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DL\_DATA_\FICHIERS\FDL\PRODUCTION\2020\ORGANISATION DU TRAVAIL\DISPONIBLE\"/>
    </mc:Choice>
  </mc:AlternateContent>
  <bookViews>
    <workbookView xWindow="120" yWindow="150" windowWidth="22920" windowHeight="9030"/>
  </bookViews>
  <sheets>
    <sheet name="COLLECTION COLLECTIVITES 2020" sheetId="2" r:id="rId1"/>
    <sheet name="Feuil3" sheetId="3" r:id="rId2"/>
  </sheets>
  <definedNames>
    <definedName name="_xlnm._FilterDatabase" localSheetId="0" hidden="1">'COLLECTION COLLECTIVITES 2020'!$C$13:$T$791</definedName>
    <definedName name="_xlnm.Print_Titles" localSheetId="0">'COLLECTION COLLECTIVITES 2020'!$10:$12</definedName>
    <definedName name="_xlnm.Print_Area" localSheetId="0">'COLLECTION COLLECTIVITES 2020'!$C$1:$T$815</definedName>
  </definedNames>
  <calcPr calcId="162913"/>
</workbook>
</file>

<file path=xl/calcChain.xml><?xml version="1.0" encoding="utf-8"?>
<calcChain xmlns="http://schemas.openxmlformats.org/spreadsheetml/2006/main">
  <c r="R267" i="2" l="1"/>
  <c r="S267" i="2" s="1"/>
  <c r="B267" i="2" s="1"/>
  <c r="S172" i="2"/>
  <c r="B172" i="2" s="1"/>
  <c r="R172" i="2"/>
  <c r="R661" i="2" l="1"/>
  <c r="S661" i="2" s="1"/>
  <c r="B661" i="2" s="1"/>
  <c r="R289" i="2"/>
  <c r="S289" i="2" s="1"/>
  <c r="B289" i="2" s="1"/>
  <c r="R200" i="2"/>
  <c r="S200" i="2" s="1"/>
  <c r="B200" i="2" s="1"/>
  <c r="R440" i="2" l="1"/>
  <c r="S440" i="2" s="1"/>
  <c r="B440" i="2" s="1"/>
  <c r="R365" i="2"/>
  <c r="S365" i="2" s="1"/>
  <c r="B365" i="2" s="1"/>
  <c r="R364" i="2"/>
  <c r="S364" i="2" s="1"/>
  <c r="B364" i="2" s="1"/>
  <c r="R363" i="2"/>
  <c r="S363" i="2" s="1"/>
  <c r="B363" i="2" s="1"/>
  <c r="R242" i="2"/>
  <c r="S242" i="2" s="1"/>
  <c r="B242" i="2" s="1"/>
  <c r="R491" i="2" l="1"/>
  <c r="S491" i="2" s="1"/>
  <c r="B491" i="2" s="1"/>
  <c r="R578" i="2" l="1"/>
  <c r="S578" i="2" s="1"/>
  <c r="B578" i="2" s="1"/>
  <c r="R576" i="2"/>
  <c r="S576" i="2" s="1"/>
  <c r="B576" i="2" s="1"/>
  <c r="R730" i="2" l="1"/>
  <c r="S730" i="2" s="1"/>
  <c r="B730" i="2" s="1"/>
  <c r="R639" i="2"/>
  <c r="S639" i="2" s="1"/>
  <c r="B639" i="2" s="1"/>
  <c r="R643" i="2"/>
  <c r="S643" i="2" s="1"/>
  <c r="B643" i="2" s="1"/>
  <c r="R619" i="2"/>
  <c r="S619" i="2" s="1"/>
  <c r="B619" i="2" s="1"/>
  <c r="R473" i="2"/>
  <c r="S473" i="2" s="1"/>
  <c r="B473" i="2" s="1"/>
  <c r="R460" i="2"/>
  <c r="S460" i="2" s="1"/>
  <c r="B460" i="2" s="1"/>
  <c r="R426" i="2"/>
  <c r="S426" i="2" s="1"/>
  <c r="B426" i="2" s="1"/>
  <c r="R423" i="2"/>
  <c r="S423" i="2" s="1"/>
  <c r="B423" i="2" s="1"/>
  <c r="R425" i="2"/>
  <c r="S425" i="2" s="1"/>
  <c r="B425" i="2" s="1"/>
  <c r="R424" i="2"/>
  <c r="S424" i="2" s="1"/>
  <c r="B424" i="2" s="1"/>
  <c r="R393" i="2"/>
  <c r="S393" i="2" s="1"/>
  <c r="B393" i="2" s="1"/>
  <c r="R392" i="2"/>
  <c r="S392" i="2" s="1"/>
  <c r="B392" i="2" s="1"/>
  <c r="R391" i="2"/>
  <c r="S391" i="2" s="1"/>
  <c r="B391" i="2" s="1"/>
  <c r="R151" i="2"/>
  <c r="S151" i="2" s="1"/>
  <c r="B151" i="2" s="1"/>
  <c r="R41" i="2"/>
  <c r="S41" i="2" s="1"/>
  <c r="B41" i="2" s="1"/>
  <c r="R22" i="2"/>
  <c r="S22" i="2" s="1"/>
  <c r="B22" i="2" s="1"/>
  <c r="R21" i="2"/>
  <c r="S21" i="2" s="1"/>
  <c r="B21" i="2" s="1"/>
  <c r="R20" i="2"/>
  <c r="S20" i="2" s="1"/>
  <c r="B20" i="2" s="1"/>
  <c r="R79" i="2" l="1"/>
  <c r="S79" i="2" s="1"/>
  <c r="B79" i="2" s="1"/>
  <c r="R574" i="2"/>
  <c r="S574" i="2" s="1"/>
  <c r="B574" i="2" s="1"/>
  <c r="R573" i="2"/>
  <c r="S573" i="2" s="1"/>
  <c r="B573" i="2" s="1"/>
  <c r="R572" i="2"/>
  <c r="S572" i="2" s="1"/>
  <c r="B572" i="2" s="1"/>
  <c r="R571" i="2"/>
  <c r="S571" i="2" s="1"/>
  <c r="B571" i="2" s="1"/>
  <c r="R570" i="2"/>
  <c r="S570" i="2" s="1"/>
  <c r="B570" i="2" s="1"/>
  <c r="R750" i="2"/>
  <c r="S750" i="2" s="1"/>
  <c r="B750" i="2" s="1"/>
  <c r="R746" i="2"/>
  <c r="S746" i="2" s="1"/>
  <c r="B746" i="2" s="1"/>
  <c r="R672" i="2" l="1"/>
  <c r="S672" i="2" s="1"/>
  <c r="B672" i="2" s="1"/>
  <c r="R651" i="2"/>
  <c r="S651" i="2" s="1"/>
  <c r="B651" i="2" s="1"/>
  <c r="R668" i="2"/>
  <c r="S668" i="2" s="1"/>
  <c r="B668" i="2" s="1"/>
  <c r="R667" i="2"/>
  <c r="S667" i="2" s="1"/>
  <c r="B667" i="2" s="1"/>
  <c r="R666" i="2"/>
  <c r="S666" i="2" s="1"/>
  <c r="B666" i="2" s="1"/>
  <c r="R665" i="2"/>
  <c r="S665" i="2" s="1"/>
  <c r="B665" i="2" s="1"/>
  <c r="R664" i="2"/>
  <c r="S664" i="2" s="1"/>
  <c r="B664" i="2" s="1"/>
  <c r="R663" i="2"/>
  <c r="S663" i="2" s="1"/>
  <c r="B663" i="2" s="1"/>
  <c r="R590" i="2"/>
  <c r="S590" i="2" s="1"/>
  <c r="B590" i="2" s="1"/>
  <c r="R589" i="2"/>
  <c r="S589" i="2" s="1"/>
  <c r="B589" i="2" s="1"/>
  <c r="R588" i="2"/>
  <c r="S588" i="2" s="1"/>
  <c r="B588" i="2" s="1"/>
  <c r="R587" i="2"/>
  <c r="S587" i="2" s="1"/>
  <c r="B587" i="2" s="1"/>
  <c r="R478" i="2" l="1"/>
  <c r="S478" i="2" s="1"/>
  <c r="B478" i="2" s="1"/>
  <c r="R466" i="2"/>
  <c r="S466" i="2" s="1"/>
  <c r="B466" i="2" s="1"/>
  <c r="R179" i="2" l="1"/>
  <c r="S179" i="2" s="1"/>
  <c r="B179" i="2" s="1"/>
  <c r="R176" i="2"/>
  <c r="S176" i="2" s="1"/>
  <c r="B176" i="2" s="1"/>
  <c r="R177" i="2"/>
  <c r="S177" i="2" s="1"/>
  <c r="B177" i="2" s="1"/>
  <c r="R161" i="2"/>
  <c r="S161" i="2" s="1"/>
  <c r="B161" i="2" s="1"/>
  <c r="R160" i="2"/>
  <c r="S160" i="2" s="1"/>
  <c r="B160" i="2" s="1"/>
  <c r="R163" i="2"/>
  <c r="S163" i="2" s="1"/>
  <c r="B163" i="2" s="1"/>
  <c r="R157" i="2"/>
  <c r="S157" i="2" s="1"/>
  <c r="B157" i="2" s="1"/>
  <c r="R158" i="2"/>
  <c r="S158" i="2" s="1"/>
  <c r="B158" i="2" s="1"/>
  <c r="R156" i="2"/>
  <c r="S156" i="2" s="1"/>
  <c r="B156" i="2" s="1"/>
  <c r="R80" i="2" l="1"/>
  <c r="S80" i="2" s="1"/>
  <c r="B80" i="2" s="1"/>
  <c r="R785" i="2" l="1"/>
  <c r="S785" i="2" s="1"/>
  <c r="B785" i="2" s="1"/>
  <c r="R784" i="2"/>
  <c r="S784" i="2" s="1"/>
  <c r="B784" i="2" s="1"/>
  <c r="R787" i="2"/>
  <c r="S787" i="2" s="1"/>
  <c r="B787" i="2" s="1"/>
  <c r="R786" i="2"/>
  <c r="S786" i="2" s="1"/>
  <c r="B786" i="2" s="1"/>
  <c r="R676" i="2"/>
  <c r="S676" i="2" s="1"/>
  <c r="B676" i="2" s="1"/>
  <c r="R677" i="2"/>
  <c r="S677" i="2" s="1"/>
  <c r="B677" i="2" s="1"/>
  <c r="R671" i="2"/>
  <c r="S671" i="2" s="1"/>
  <c r="B671" i="2" s="1"/>
  <c r="R670" i="2"/>
  <c r="S670" i="2" s="1"/>
  <c r="B670" i="2" s="1"/>
  <c r="R647" i="2"/>
  <c r="S647" i="2" s="1"/>
  <c r="B647" i="2" s="1"/>
  <c r="R528" i="2" l="1"/>
  <c r="S528" i="2" s="1"/>
  <c r="B528" i="2" s="1"/>
  <c r="R525" i="2"/>
  <c r="S525" i="2" s="1"/>
  <c r="B525" i="2" s="1"/>
  <c r="R526" i="2"/>
  <c r="S526" i="2" s="1"/>
  <c r="B526" i="2" s="1"/>
  <c r="R527" i="2"/>
  <c r="S527" i="2" s="1"/>
  <c r="B527" i="2" s="1"/>
  <c r="R524" i="2"/>
  <c r="S524" i="2" s="1"/>
  <c r="B524" i="2" s="1"/>
  <c r="S377" i="2"/>
  <c r="B377" i="2" s="1"/>
  <c r="R238" i="2" l="1"/>
  <c r="S238" i="2" s="1"/>
  <c r="B238" i="2" s="1"/>
  <c r="R258" i="2" l="1"/>
  <c r="S258" i="2" s="1"/>
  <c r="B258" i="2" s="1"/>
  <c r="R259" i="2"/>
  <c r="S259" i="2" s="1"/>
  <c r="B259" i="2" s="1"/>
  <c r="R260" i="2"/>
  <c r="S260" i="2" s="1"/>
  <c r="B260" i="2" s="1"/>
  <c r="R87" i="2"/>
  <c r="S87" i="2" s="1"/>
  <c r="B87" i="2" s="1"/>
  <c r="R92" i="2"/>
  <c r="S92" i="2" s="1"/>
  <c r="B92" i="2" s="1"/>
  <c r="R93" i="2"/>
  <c r="S93" i="2" s="1"/>
  <c r="B93" i="2" s="1"/>
  <c r="R69" i="2" l="1"/>
  <c r="S69" i="2" s="1"/>
  <c r="B69" i="2" s="1"/>
  <c r="R70" i="2"/>
  <c r="S70" i="2" s="1"/>
  <c r="B70" i="2" s="1"/>
  <c r="R16" i="2" l="1"/>
  <c r="R168" i="2" l="1"/>
  <c r="S168" i="2" s="1"/>
  <c r="R775" i="2" l="1"/>
  <c r="S775" i="2" s="1"/>
  <c r="R758" i="2"/>
  <c r="S758" i="2" s="1"/>
  <c r="R743" i="2"/>
  <c r="S743" i="2" s="1"/>
  <c r="R516" i="2" l="1"/>
  <c r="S516" i="2" s="1"/>
  <c r="R514" i="2"/>
  <c r="S514" i="2" s="1"/>
  <c r="R789" i="2"/>
  <c r="S789" i="2" s="1"/>
  <c r="R772" i="2"/>
  <c r="S772" i="2" s="1"/>
  <c r="R771" i="2"/>
  <c r="S771" i="2" s="1"/>
  <c r="R770" i="2"/>
  <c r="S770" i="2" s="1"/>
  <c r="R760" i="2"/>
  <c r="S760" i="2" s="1"/>
  <c r="R763" i="2"/>
  <c r="S763" i="2" s="1"/>
  <c r="R762" i="2"/>
  <c r="S762" i="2" s="1"/>
  <c r="R761" i="2"/>
  <c r="S761" i="2" s="1"/>
  <c r="R767" i="2"/>
  <c r="S767" i="2" s="1"/>
  <c r="R738" i="2"/>
  <c r="S738" i="2" s="1"/>
  <c r="R732" i="2"/>
  <c r="S732" i="2" s="1"/>
  <c r="R727" i="2"/>
  <c r="S727" i="2" s="1"/>
  <c r="R710" i="2"/>
  <c r="S710" i="2" s="1"/>
  <c r="R709" i="2"/>
  <c r="S709" i="2" s="1"/>
  <c r="R708" i="2"/>
  <c r="S708" i="2" s="1"/>
  <c r="R699" i="2"/>
  <c r="S699" i="2" s="1"/>
  <c r="R697" i="2"/>
  <c r="S697" i="2" s="1"/>
  <c r="R693" i="2"/>
  <c r="S693" i="2" s="1"/>
  <c r="R691" i="2"/>
  <c r="S691" i="2" s="1"/>
  <c r="R680" i="2"/>
  <c r="S680" i="2" s="1"/>
  <c r="R679" i="2"/>
  <c r="S679" i="2" s="1"/>
  <c r="R682" i="2"/>
  <c r="S682" i="2" s="1"/>
  <c r="R662" i="2"/>
  <c r="S662" i="2" s="1"/>
  <c r="R659" i="2"/>
  <c r="S659" i="2" s="1"/>
  <c r="R653" i="2"/>
  <c r="S653" i="2" s="1"/>
  <c r="R656" i="2"/>
  <c r="S656" i="2" s="1"/>
  <c r="R660" i="2"/>
  <c r="S660" i="2" s="1"/>
  <c r="R658" i="2"/>
  <c r="S658" i="2" s="1"/>
  <c r="R657" i="2"/>
  <c r="S657" i="2" s="1"/>
  <c r="R655" i="2"/>
  <c r="S655" i="2" s="1"/>
  <c r="R654" i="2"/>
  <c r="S654" i="2" s="1"/>
  <c r="R646" i="2"/>
  <c r="S646" i="2" s="1"/>
  <c r="R645" i="2"/>
  <c r="S645" i="2" s="1"/>
  <c r="R632" i="2"/>
  <c r="S632" i="2" s="1"/>
  <c r="R611" i="2"/>
  <c r="S611" i="2" s="1"/>
  <c r="R610" i="2"/>
  <c r="S610" i="2" s="1"/>
  <c r="R609" i="2"/>
  <c r="S609" i="2" s="1"/>
  <c r="R608" i="2"/>
  <c r="S608" i="2" s="1"/>
  <c r="R607" i="2"/>
  <c r="S607" i="2" s="1"/>
  <c r="R605" i="2"/>
  <c r="S605" i="2" s="1"/>
  <c r="R599" i="2"/>
  <c r="S599" i="2" s="1"/>
  <c r="R598" i="2"/>
  <c r="S598" i="2" s="1"/>
  <c r="R583" i="2"/>
  <c r="S583" i="2" s="1"/>
  <c r="R540" i="2"/>
  <c r="S540" i="2" s="1"/>
  <c r="R575" i="2"/>
  <c r="S575" i="2" s="1"/>
  <c r="R569" i="2"/>
  <c r="S569" i="2" s="1"/>
  <c r="R594" i="2"/>
  <c r="S594" i="2" s="1"/>
  <c r="R577" i="2"/>
  <c r="S577" i="2" s="1"/>
  <c r="R565" i="2"/>
  <c r="S565" i="2" s="1"/>
  <c r="R560" i="2"/>
  <c r="S560" i="2" s="1"/>
  <c r="R558" i="2"/>
  <c r="S558" i="2" s="1"/>
  <c r="R520" i="2"/>
  <c r="S520" i="2" s="1"/>
  <c r="R504" i="2"/>
  <c r="S504" i="2" s="1"/>
  <c r="R506" i="2"/>
  <c r="S506" i="2" s="1"/>
  <c r="B609" i="2" l="1"/>
  <c r="R489" i="2"/>
  <c r="S489" i="2" s="1"/>
  <c r="R484" i="2"/>
  <c r="S484" i="2" s="1"/>
  <c r="R483" i="2"/>
  <c r="S483" i="2" s="1"/>
  <c r="R482" i="2"/>
  <c r="S482" i="2" s="1"/>
  <c r="R481" i="2"/>
  <c r="S481" i="2" s="1"/>
  <c r="R480" i="2"/>
  <c r="S480" i="2" s="1"/>
  <c r="R471" i="2"/>
  <c r="S471" i="2" s="1"/>
  <c r="B471" i="2" s="1"/>
  <c r="R463" i="2"/>
  <c r="S463" i="2" s="1"/>
  <c r="R449" i="2"/>
  <c r="S449" i="2" s="1"/>
  <c r="R448" i="2"/>
  <c r="S448" i="2" s="1"/>
  <c r="R444" i="2"/>
  <c r="S444" i="2" s="1"/>
  <c r="R443" i="2"/>
  <c r="S443" i="2" s="1"/>
  <c r="R433" i="2"/>
  <c r="S433" i="2" s="1"/>
  <c r="R430" i="2"/>
  <c r="S430" i="2" s="1"/>
  <c r="R429" i="2"/>
  <c r="S429" i="2" s="1"/>
  <c r="B443" i="2" l="1"/>
  <c r="R411" i="2"/>
  <c r="S411" i="2" s="1"/>
  <c r="R404" i="2"/>
  <c r="S404" i="2" s="1"/>
  <c r="R390" i="2"/>
  <c r="S390" i="2" s="1"/>
  <c r="R388" i="2"/>
  <c r="S388" i="2" s="1"/>
  <c r="R387" i="2"/>
  <c r="S387" i="2" s="1"/>
  <c r="R381" i="2"/>
  <c r="S381" i="2" s="1"/>
  <c r="R380" i="2" l="1"/>
  <c r="S380" i="2" s="1"/>
  <c r="R374" i="2"/>
  <c r="S374" i="2" s="1"/>
  <c r="R368" i="2"/>
  <c r="S368" i="2" s="1"/>
  <c r="B368" i="2" s="1"/>
  <c r="R361" i="2"/>
  <c r="S361" i="2" s="1"/>
  <c r="R350" i="2"/>
  <c r="S350" i="2" s="1"/>
  <c r="R346" i="2"/>
  <c r="S346" i="2" s="1"/>
  <c r="R333" i="2"/>
  <c r="S333" i="2" s="1"/>
  <c r="R332" i="2"/>
  <c r="S332" i="2" s="1"/>
  <c r="R331" i="2"/>
  <c r="S331" i="2" s="1"/>
  <c r="R329" i="2"/>
  <c r="S329" i="2" s="1"/>
  <c r="R328" i="2"/>
  <c r="S328" i="2" s="1"/>
  <c r="R326" i="2"/>
  <c r="S326" i="2" s="1"/>
  <c r="R340" i="2"/>
  <c r="S340" i="2" s="1"/>
  <c r="R339" i="2"/>
  <c r="S339" i="2" s="1"/>
  <c r="R338" i="2"/>
  <c r="S338" i="2" s="1"/>
  <c r="R337" i="2"/>
  <c r="S337" i="2" s="1"/>
  <c r="R336" i="2"/>
  <c r="S336" i="2" s="1"/>
  <c r="R335" i="2"/>
  <c r="S335" i="2" s="1"/>
  <c r="R322" i="2"/>
  <c r="S322" i="2" s="1"/>
  <c r="R317" i="2"/>
  <c r="S317" i="2" s="1"/>
  <c r="R300" i="2"/>
  <c r="S300" i="2" s="1"/>
  <c r="R288" i="2"/>
  <c r="S288" i="2" s="1"/>
  <c r="R285" i="2"/>
  <c r="S285" i="2" s="1"/>
  <c r="R283" i="2"/>
  <c r="S283" i="2" s="1"/>
  <c r="R277" i="2"/>
  <c r="S277" i="2" s="1"/>
  <c r="B277" i="2" s="1"/>
  <c r="R276" i="2"/>
  <c r="S276" i="2" s="1"/>
  <c r="R265" i="2"/>
  <c r="S265" i="2" s="1"/>
  <c r="R263" i="2"/>
  <c r="S263" i="2" s="1"/>
  <c r="R256" i="2"/>
  <c r="S256" i="2" s="1"/>
  <c r="R253" i="2"/>
  <c r="S253" i="2" s="1"/>
  <c r="R247" i="2"/>
  <c r="S247" i="2" s="1"/>
  <c r="R244" i="2"/>
  <c r="S244" i="2" s="1"/>
  <c r="R237" i="2"/>
  <c r="S237" i="2" s="1"/>
  <c r="R235" i="2"/>
  <c r="S235" i="2" s="1"/>
  <c r="R226" i="2"/>
  <c r="S226" i="2" s="1"/>
  <c r="R225" i="2"/>
  <c r="S225" i="2" s="1"/>
  <c r="R224" i="2"/>
  <c r="S224" i="2" s="1"/>
  <c r="R223" i="2"/>
  <c r="S223" i="2" s="1"/>
  <c r="R221" i="2"/>
  <c r="S221" i="2" s="1"/>
  <c r="R219" i="2"/>
  <c r="S219" i="2" s="1"/>
  <c r="R217" i="2"/>
  <c r="S217" i="2" s="1"/>
  <c r="R208" i="2"/>
  <c r="S208" i="2" s="1"/>
  <c r="R197" i="2"/>
  <c r="S197" i="2" s="1"/>
  <c r="R190" i="2"/>
  <c r="S190" i="2" s="1"/>
  <c r="R189" i="2"/>
  <c r="S189" i="2" s="1"/>
  <c r="R175" i="2"/>
  <c r="S175" i="2" s="1"/>
  <c r="R170" i="2"/>
  <c r="S170" i="2" s="1"/>
  <c r="R167" i="2"/>
  <c r="S167" i="2" s="1"/>
  <c r="R147" i="2"/>
  <c r="S147" i="2" s="1"/>
  <c r="R144" i="2"/>
  <c r="S144" i="2" s="1"/>
  <c r="R138" i="2"/>
  <c r="S138" i="2" s="1"/>
  <c r="R143" i="2"/>
  <c r="S143" i="2" s="1"/>
  <c r="R142" i="2"/>
  <c r="S142" i="2" s="1"/>
  <c r="R141" i="2"/>
  <c r="S141" i="2" s="1"/>
  <c r="R140" i="2"/>
  <c r="S140" i="2" s="1"/>
  <c r="R139" i="2"/>
  <c r="S139" i="2" s="1"/>
  <c r="R127" i="2"/>
  <c r="S127" i="2" s="1"/>
  <c r="R126" i="2"/>
  <c r="S126" i="2" s="1"/>
  <c r="R125" i="2"/>
  <c r="S125" i="2" s="1"/>
  <c r="R115" i="2"/>
  <c r="S115" i="2" s="1"/>
  <c r="R104" i="2"/>
  <c r="S104" i="2" s="1"/>
  <c r="R101" i="2"/>
  <c r="S101" i="2" s="1"/>
  <c r="R94" i="2"/>
  <c r="S94" i="2" s="1"/>
  <c r="R82" i="2"/>
  <c r="S82" i="2" s="1"/>
  <c r="R90" i="2"/>
  <c r="S90" i="2" s="1"/>
  <c r="R89" i="2"/>
  <c r="S89" i="2" s="1"/>
  <c r="R88" i="2"/>
  <c r="S88" i="2" s="1"/>
  <c r="R86" i="2"/>
  <c r="S86" i="2" s="1"/>
  <c r="R85" i="2"/>
  <c r="S85" i="2" s="1"/>
  <c r="R64" i="2"/>
  <c r="S64" i="2" s="1"/>
  <c r="R63" i="2"/>
  <c r="S63" i="2" s="1"/>
  <c r="R46" i="2"/>
  <c r="S46" i="2" s="1"/>
  <c r="R43" i="2"/>
  <c r="S43" i="2" s="1"/>
  <c r="R40" i="2"/>
  <c r="S40" i="2" s="1"/>
  <c r="R39" i="2"/>
  <c r="S39" i="2" s="1"/>
  <c r="R38" i="2"/>
  <c r="S38" i="2" s="1"/>
  <c r="R33" i="2"/>
  <c r="S33" i="2" s="1"/>
  <c r="B693" i="2" l="1"/>
  <c r="R14" i="2"/>
  <c r="S14" i="2" s="1"/>
  <c r="R490" i="2" l="1"/>
  <c r="S490" i="2" s="1"/>
  <c r="R488" i="2"/>
  <c r="S488" i="2" s="1"/>
  <c r="R304" i="2"/>
  <c r="S304" i="2" s="1"/>
  <c r="R788" i="2" l="1"/>
  <c r="S788" i="2" s="1"/>
  <c r="R541" i="2"/>
  <c r="S541" i="2" s="1"/>
  <c r="R297" i="2"/>
  <c r="S297" i="2" s="1"/>
  <c r="R146" i="2"/>
  <c r="S146" i="2" s="1"/>
  <c r="R145" i="2"/>
  <c r="S145" i="2" s="1"/>
  <c r="R106" i="2" l="1"/>
  <c r="S106" i="2" s="1"/>
  <c r="R105" i="2"/>
  <c r="S105" i="2" s="1"/>
  <c r="R102" i="2"/>
  <c r="S102" i="2" s="1"/>
  <c r="R108" i="2"/>
  <c r="S108" i="2" s="1"/>
  <c r="R98" i="2"/>
  <c r="S98" i="2" s="1"/>
  <c r="R103" i="2"/>
  <c r="S103" i="2" s="1"/>
  <c r="R107" i="2"/>
  <c r="S107" i="2" s="1"/>
  <c r="B107" i="2" s="1"/>
  <c r="R97" i="2"/>
  <c r="S97" i="2" s="1"/>
  <c r="B699" i="2" l="1"/>
  <c r="R740" i="2"/>
  <c r="S740" i="2" s="1"/>
  <c r="R159" i="2" l="1"/>
  <c r="S159" i="2" s="1"/>
  <c r="R162" i="2"/>
  <c r="S162" i="2" s="1"/>
  <c r="R153" i="2"/>
  <c r="S153" i="2" s="1"/>
  <c r="R45" i="2"/>
  <c r="S45" i="2" s="1"/>
  <c r="R538" i="2"/>
  <c r="S538" i="2" s="1"/>
  <c r="R264" i="2" l="1"/>
  <c r="S264" i="2" s="1"/>
  <c r="R222" i="2"/>
  <c r="S222" i="2" s="1"/>
  <c r="R694" i="2" l="1"/>
  <c r="S694" i="2" s="1"/>
  <c r="B694" i="2" s="1"/>
  <c r="R291" i="2"/>
  <c r="S291" i="2" s="1"/>
  <c r="B88" i="2" s="1"/>
  <c r="R266" i="2"/>
  <c r="S266" i="2" s="1"/>
  <c r="B266" i="2" l="1"/>
  <c r="R511" i="2"/>
  <c r="S511" i="2" s="1"/>
  <c r="R614" i="2" l="1"/>
  <c r="S614" i="2" s="1"/>
  <c r="R723" i="2"/>
  <c r="S723" i="2" s="1"/>
  <c r="R724" i="2"/>
  <c r="S724" i="2" s="1"/>
  <c r="R720" i="2"/>
  <c r="S720" i="2" s="1"/>
  <c r="R719" i="2"/>
  <c r="S719" i="2" s="1"/>
  <c r="R718" i="2"/>
  <c r="S718" i="2" s="1"/>
  <c r="R698" i="2"/>
  <c r="S698" i="2" s="1"/>
  <c r="R688" i="2"/>
  <c r="S688" i="2" s="1"/>
  <c r="R681" i="2"/>
  <c r="S681" i="2" s="1"/>
  <c r="B681" i="2" s="1"/>
  <c r="R628" i="2"/>
  <c r="S628" i="2" s="1"/>
  <c r="R617" i="2"/>
  <c r="S617" i="2" s="1"/>
  <c r="R600" i="2"/>
  <c r="S600" i="2" s="1"/>
  <c r="R580" i="2"/>
  <c r="S580" i="2" s="1"/>
  <c r="B646" i="2" s="1"/>
  <c r="R582" i="2"/>
  <c r="S582" i="2" s="1"/>
  <c r="R545" i="2"/>
  <c r="S545" i="2" s="1"/>
  <c r="R544" i="2"/>
  <c r="S544" i="2" s="1"/>
  <c r="B223" i="2" s="1"/>
  <c r="R549" i="2"/>
  <c r="S549" i="2" s="1"/>
  <c r="R567" i="2"/>
  <c r="S567" i="2" s="1"/>
  <c r="R534" i="2"/>
  <c r="S534" i="2" s="1"/>
  <c r="R531" i="2"/>
  <c r="S531" i="2" s="1"/>
  <c r="R487" i="2"/>
  <c r="S487" i="2" s="1"/>
  <c r="R486" i="2"/>
  <c r="S486" i="2" s="1"/>
  <c r="R409" i="2"/>
  <c r="S409" i="2" s="1"/>
  <c r="R407" i="2"/>
  <c r="S407" i="2" s="1"/>
  <c r="B175" i="2"/>
  <c r="R399" i="2"/>
  <c r="S399" i="2" s="1"/>
  <c r="R398" i="2"/>
  <c r="S398" i="2" s="1"/>
  <c r="R373" i="2"/>
  <c r="S373" i="2" s="1"/>
  <c r="R372" i="2"/>
  <c r="S372" i="2" s="1"/>
  <c r="R371" i="2"/>
  <c r="S371" i="2" s="1"/>
  <c r="R316" i="2"/>
  <c r="S316" i="2" s="1"/>
  <c r="R311" i="2"/>
  <c r="S311" i="2" s="1"/>
  <c r="R271" i="2"/>
  <c r="S271" i="2" s="1"/>
  <c r="R269" i="2"/>
  <c r="S269" i="2" s="1"/>
  <c r="R270" i="2"/>
  <c r="S270" i="2" s="1"/>
  <c r="R272" i="2"/>
  <c r="S272" i="2" s="1"/>
  <c r="R273" i="2"/>
  <c r="S273" i="2" s="1"/>
  <c r="R254" i="2"/>
  <c r="S254" i="2" s="1"/>
  <c r="B263" i="2" s="1"/>
  <c r="R216" i="2"/>
  <c r="S216" i="2" s="1"/>
  <c r="R211" i="2"/>
  <c r="S211" i="2" s="1"/>
  <c r="R204" i="2"/>
  <c r="S204" i="2" s="1"/>
  <c r="R187" i="2"/>
  <c r="S187" i="2" s="1"/>
  <c r="B771" i="2" s="1"/>
  <c r="R186" i="2"/>
  <c r="S186" i="2" s="1"/>
  <c r="B770" i="2" s="1"/>
  <c r="R136" i="2"/>
  <c r="S136" i="2" s="1"/>
  <c r="R113" i="2"/>
  <c r="S113" i="2" s="1"/>
  <c r="B244" i="2" s="1"/>
  <c r="R84" i="2"/>
  <c r="S84" i="2" s="1"/>
  <c r="R83" i="2"/>
  <c r="S83" i="2" s="1"/>
  <c r="R81" i="2"/>
  <c r="S81" i="2" s="1"/>
  <c r="R71" i="2"/>
  <c r="S71" i="2" s="1"/>
  <c r="B582" i="2" l="1"/>
  <c r="B429" i="2"/>
  <c r="B531" i="2"/>
  <c r="B430" i="2"/>
  <c r="B39" i="2"/>
  <c r="R68" i="2"/>
  <c r="S68" i="2" s="1"/>
  <c r="R67" i="2"/>
  <c r="S67" i="2" s="1"/>
  <c r="R154" i="2"/>
  <c r="S154" i="2" s="1"/>
  <c r="R148" i="2"/>
  <c r="S148" i="2" s="1"/>
  <c r="R596" i="2" l="1"/>
  <c r="S596" i="2" s="1"/>
  <c r="S16" i="2" l="1"/>
  <c r="R17" i="2"/>
  <c r="S17" i="2" s="1"/>
  <c r="R18" i="2"/>
  <c r="S18" i="2" s="1"/>
  <c r="R15" i="2"/>
  <c r="R19" i="2"/>
  <c r="S19" i="2" s="1"/>
  <c r="R783" i="2"/>
  <c r="S783" i="2" s="1"/>
  <c r="R782" i="2"/>
  <c r="S782" i="2" s="1"/>
  <c r="R766" i="2"/>
  <c r="S766" i="2" s="1"/>
  <c r="B766" i="2" s="1"/>
  <c r="R765" i="2"/>
  <c r="S765" i="2" s="1"/>
  <c r="R764" i="2"/>
  <c r="S764" i="2" s="1"/>
  <c r="R781" i="2"/>
  <c r="S781" i="2" s="1"/>
  <c r="R780" i="2"/>
  <c r="S780" i="2" s="1"/>
  <c r="R778" i="2"/>
  <c r="S778" i="2" s="1"/>
  <c r="R779" i="2"/>
  <c r="S779" i="2" s="1"/>
  <c r="R776" i="2"/>
  <c r="S776" i="2" s="1"/>
  <c r="R777" i="2"/>
  <c r="S777" i="2" s="1"/>
  <c r="R773" i="2"/>
  <c r="S773" i="2" s="1"/>
  <c r="B381" i="2" s="1"/>
  <c r="R774" i="2"/>
  <c r="S774" i="2" s="1"/>
  <c r="B380" i="2" s="1"/>
  <c r="R769" i="2"/>
  <c r="S769" i="2" s="1"/>
  <c r="R768" i="2"/>
  <c r="S768" i="2" s="1"/>
  <c r="B763" i="2" s="1"/>
  <c r="R759" i="2"/>
  <c r="S759" i="2" s="1"/>
  <c r="R757" i="2"/>
  <c r="S757" i="2" s="1"/>
  <c r="R756" i="2"/>
  <c r="S756" i="2" s="1"/>
  <c r="B691" i="2"/>
  <c r="R751" i="2"/>
  <c r="S751" i="2" s="1"/>
  <c r="R749" i="2"/>
  <c r="S749" i="2" s="1"/>
  <c r="R755" i="2"/>
  <c r="S755" i="2" s="1"/>
  <c r="R754" i="2"/>
  <c r="S754" i="2" s="1"/>
  <c r="R747" i="2"/>
  <c r="S747" i="2" s="1"/>
  <c r="B688" i="2" s="1"/>
  <c r="R748" i="2"/>
  <c r="S748" i="2" s="1"/>
  <c r="R752" i="2"/>
  <c r="S752" i="2" s="1"/>
  <c r="R753" i="2"/>
  <c r="S753" i="2" s="1"/>
  <c r="R745" i="2"/>
  <c r="S745" i="2" s="1"/>
  <c r="R744" i="2"/>
  <c r="S744" i="2" s="1"/>
  <c r="R742" i="2"/>
  <c r="S742" i="2" s="1"/>
  <c r="R741" i="2"/>
  <c r="S741" i="2" s="1"/>
  <c r="R739" i="2"/>
  <c r="S739" i="2" s="1"/>
  <c r="B739" i="2" s="1"/>
  <c r="R737" i="2"/>
  <c r="S737" i="2" s="1"/>
  <c r="R736" i="2"/>
  <c r="S736" i="2" s="1"/>
  <c r="R735" i="2"/>
  <c r="S735" i="2" s="1"/>
  <c r="R734" i="2"/>
  <c r="S734" i="2" s="1"/>
  <c r="R733" i="2"/>
  <c r="S733" i="2" s="1"/>
  <c r="R731" i="2"/>
  <c r="S731" i="2" s="1"/>
  <c r="B731" i="2" s="1"/>
  <c r="R729" i="2"/>
  <c r="S729" i="2" s="1"/>
  <c r="B729" i="2" s="1"/>
  <c r="R728" i="2"/>
  <c r="S728" i="2" s="1"/>
  <c r="R726" i="2"/>
  <c r="S726" i="2" s="1"/>
  <c r="R725" i="2"/>
  <c r="S725" i="2" s="1"/>
  <c r="R721" i="2"/>
  <c r="S721" i="2" s="1"/>
  <c r="R722" i="2"/>
  <c r="S722" i="2" s="1"/>
  <c r="R717" i="2"/>
  <c r="S717" i="2" s="1"/>
  <c r="R716" i="2"/>
  <c r="S716" i="2" s="1"/>
  <c r="R715" i="2"/>
  <c r="S715" i="2" s="1"/>
  <c r="R714" i="2"/>
  <c r="S714" i="2" s="1"/>
  <c r="B520" i="2"/>
  <c r="R713" i="2"/>
  <c r="S713" i="2" s="1"/>
  <c r="R711" i="2"/>
  <c r="S711" i="2" s="1"/>
  <c r="R712" i="2"/>
  <c r="S712" i="2" s="1"/>
  <c r="R707" i="2"/>
  <c r="S707" i="2" s="1"/>
  <c r="R706" i="2"/>
  <c r="S706" i="2" s="1"/>
  <c r="R705" i="2"/>
  <c r="S705" i="2" s="1"/>
  <c r="R704" i="2"/>
  <c r="S704" i="2" s="1"/>
  <c r="R703" i="2"/>
  <c r="S703" i="2" s="1"/>
  <c r="R702" i="2"/>
  <c r="S702" i="2" s="1"/>
  <c r="R701" i="2"/>
  <c r="S701" i="2" s="1"/>
  <c r="R700" i="2"/>
  <c r="S700" i="2" s="1"/>
  <c r="R695" i="2"/>
  <c r="S695" i="2" s="1"/>
  <c r="R696" i="2"/>
  <c r="S696" i="2" s="1"/>
  <c r="R692" i="2"/>
  <c r="S692" i="2" s="1"/>
  <c r="R690" i="2"/>
  <c r="S690" i="2" s="1"/>
  <c r="R689" i="2"/>
  <c r="S689" i="2" s="1"/>
  <c r="R685" i="2"/>
  <c r="S685" i="2" s="1"/>
  <c r="B685" i="2" s="1"/>
  <c r="R684" i="2"/>
  <c r="S684" i="2" s="1"/>
  <c r="R675" i="2"/>
  <c r="S675" i="2" s="1"/>
  <c r="B675" i="2" s="1"/>
  <c r="R674" i="2"/>
  <c r="S674" i="2" s="1"/>
  <c r="B674" i="2" s="1"/>
  <c r="R673" i="2"/>
  <c r="S673" i="2" s="1"/>
  <c r="R650" i="2"/>
  <c r="S650" i="2" s="1"/>
  <c r="R649" i="2"/>
  <c r="S649" i="2" s="1"/>
  <c r="R648" i="2"/>
  <c r="S648" i="2" s="1"/>
  <c r="R644" i="2"/>
  <c r="S644" i="2" s="1"/>
  <c r="B340" i="2" s="1"/>
  <c r="R687" i="2"/>
  <c r="S687" i="2" s="1"/>
  <c r="B687" i="2" s="1"/>
  <c r="R686" i="2"/>
  <c r="S686" i="2" s="1"/>
  <c r="R652" i="2"/>
  <c r="S652" i="2" s="1"/>
  <c r="R678" i="2"/>
  <c r="S678" i="2" s="1"/>
  <c r="B680" i="2" s="1"/>
  <c r="R683" i="2"/>
  <c r="S683" i="2" s="1"/>
  <c r="R669" i="2"/>
  <c r="S669" i="2" s="1"/>
  <c r="R642" i="2"/>
  <c r="S642" i="2" s="1"/>
  <c r="B339" i="2" s="1"/>
  <c r="R641" i="2"/>
  <c r="S641" i="2" s="1"/>
  <c r="B338" i="2" s="1"/>
  <c r="R640" i="2"/>
  <c r="S640" i="2" s="1"/>
  <c r="B337" i="2" s="1"/>
  <c r="R638" i="2"/>
  <c r="S638" i="2" s="1"/>
  <c r="R637" i="2"/>
  <c r="S637" i="2" s="1"/>
  <c r="R636" i="2"/>
  <c r="S636" i="2" s="1"/>
  <c r="R635" i="2"/>
  <c r="S635" i="2" s="1"/>
  <c r="R634" i="2"/>
  <c r="S634" i="2" s="1"/>
  <c r="R633" i="2"/>
  <c r="S633" i="2" s="1"/>
  <c r="B333" i="2" s="1"/>
  <c r="B332" i="2"/>
  <c r="R631" i="2"/>
  <c r="S631" i="2" s="1"/>
  <c r="R630" i="2"/>
  <c r="S630" i="2" s="1"/>
  <c r="R629" i="2"/>
  <c r="S629" i="2" s="1"/>
  <c r="R627" i="2"/>
  <c r="S627" i="2" s="1"/>
  <c r="R626" i="2"/>
  <c r="S626" i="2" s="1"/>
  <c r="R624" i="2"/>
  <c r="S624" i="2" s="1"/>
  <c r="R625" i="2"/>
  <c r="S625" i="2" s="1"/>
  <c r="B625" i="2" s="1"/>
  <c r="R623" i="2"/>
  <c r="S623" i="2" s="1"/>
  <c r="R622" i="2"/>
  <c r="S622" i="2" s="1"/>
  <c r="R621" i="2"/>
  <c r="S621" i="2" s="1"/>
  <c r="B621" i="2" s="1"/>
  <c r="R620" i="2"/>
  <c r="S620" i="2" s="1"/>
  <c r="B620" i="2" s="1"/>
  <c r="R618" i="2"/>
  <c r="S618" i="2" s="1"/>
  <c r="R616" i="2"/>
  <c r="S616" i="2" s="1"/>
  <c r="R615" i="2"/>
  <c r="S615" i="2" s="1"/>
  <c r="R613" i="2"/>
  <c r="S613" i="2" s="1"/>
  <c r="R612" i="2"/>
  <c r="S612" i="2" s="1"/>
  <c r="R606" i="2"/>
  <c r="S606" i="2" s="1"/>
  <c r="R182" i="2"/>
  <c r="S182" i="2" s="1"/>
  <c r="R183" i="2"/>
  <c r="S183" i="2" s="1"/>
  <c r="R184" i="2"/>
  <c r="S184" i="2" s="1"/>
  <c r="B184" i="2" s="1"/>
  <c r="R181" i="2"/>
  <c r="S181" i="2" s="1"/>
  <c r="R604" i="2"/>
  <c r="S604" i="2" s="1"/>
  <c r="B604" i="2" s="1"/>
  <c r="R603" i="2"/>
  <c r="S603" i="2" s="1"/>
  <c r="B603" i="2" s="1"/>
  <c r="R602" i="2"/>
  <c r="S602" i="2" s="1"/>
  <c r="R601" i="2"/>
  <c r="S601" i="2" s="1"/>
  <c r="R597" i="2"/>
  <c r="S597" i="2" s="1"/>
  <c r="R595" i="2"/>
  <c r="S595" i="2" s="1"/>
  <c r="R592" i="2"/>
  <c r="S592" i="2" s="1"/>
  <c r="R591" i="2"/>
  <c r="S591" i="2" s="1"/>
  <c r="R593" i="2"/>
  <c r="S593" i="2" s="1"/>
  <c r="R585" i="2"/>
  <c r="S585" i="2" s="1"/>
  <c r="R586" i="2"/>
  <c r="S586" i="2" s="1"/>
  <c r="R581" i="2"/>
  <c r="S581" i="2" s="1"/>
  <c r="R584" i="2"/>
  <c r="S584" i="2" s="1"/>
  <c r="R579" i="2"/>
  <c r="S579" i="2" s="1"/>
  <c r="B645" i="2" s="1"/>
  <c r="R561" i="2"/>
  <c r="S561" i="2" s="1"/>
  <c r="B561" i="2" s="1"/>
  <c r="R559" i="2"/>
  <c r="S559" i="2" s="1"/>
  <c r="R548" i="2"/>
  <c r="S548" i="2" s="1"/>
  <c r="B548" i="2" s="1"/>
  <c r="R555" i="2"/>
  <c r="S555" i="2" s="1"/>
  <c r="R543" i="2"/>
  <c r="S543" i="2" s="1"/>
  <c r="R557" i="2"/>
  <c r="S557" i="2" s="1"/>
  <c r="R546" i="2"/>
  <c r="S546" i="2" s="1"/>
  <c r="R556" i="2"/>
  <c r="S556" i="2" s="1"/>
  <c r="R554" i="2"/>
  <c r="S554" i="2" s="1"/>
  <c r="R547" i="2"/>
  <c r="S547" i="2" s="1"/>
  <c r="R553" i="2"/>
  <c r="S553" i="2" s="1"/>
  <c r="R552" i="2"/>
  <c r="S552" i="2" s="1"/>
  <c r="R551" i="2"/>
  <c r="S551" i="2" s="1"/>
  <c r="R550" i="2"/>
  <c r="S550" i="2" s="1"/>
  <c r="R568" i="2"/>
  <c r="S568" i="2" s="1"/>
  <c r="R566" i="2"/>
  <c r="S566" i="2" s="1"/>
  <c r="R564" i="2"/>
  <c r="S564" i="2" s="1"/>
  <c r="R563" i="2"/>
  <c r="S563" i="2" s="1"/>
  <c r="R562" i="2"/>
  <c r="S562" i="2" s="1"/>
  <c r="R542" i="2"/>
  <c r="S542" i="2" s="1"/>
  <c r="R537" i="2"/>
  <c r="S537" i="2" s="1"/>
  <c r="R536" i="2"/>
  <c r="S536" i="2" s="1"/>
  <c r="B536" i="2" s="1"/>
  <c r="R539" i="2"/>
  <c r="S539" i="2" s="1"/>
  <c r="R535" i="2"/>
  <c r="S535" i="2" s="1"/>
  <c r="R533" i="2"/>
  <c r="S533" i="2" s="1"/>
  <c r="B567" i="2" s="1"/>
  <c r="R532" i="2"/>
  <c r="S532" i="2" s="1"/>
  <c r="B532" i="2" s="1"/>
  <c r="R530" i="2"/>
  <c r="S530" i="2" s="1"/>
  <c r="R529" i="2"/>
  <c r="S529" i="2" s="1"/>
  <c r="R521" i="2"/>
  <c r="S521" i="2" s="1"/>
  <c r="B521" i="2" s="1"/>
  <c r="R523" i="2"/>
  <c r="S523" i="2" s="1"/>
  <c r="R522" i="2"/>
  <c r="S522" i="2" s="1"/>
  <c r="B522" i="2" s="1"/>
  <c r="R517" i="2"/>
  <c r="S517" i="2" s="1"/>
  <c r="B788" i="2" s="1"/>
  <c r="R519" i="2"/>
  <c r="S519" i="2" s="1"/>
  <c r="R518" i="2"/>
  <c r="S518" i="2" s="1"/>
  <c r="B789" i="2" s="1"/>
  <c r="R515" i="2"/>
  <c r="S515" i="2" s="1"/>
  <c r="R513" i="2"/>
  <c r="S513" i="2" s="1"/>
  <c r="B170" i="2" s="1"/>
  <c r="R512" i="2"/>
  <c r="S512" i="2" s="1"/>
  <c r="R508" i="2"/>
  <c r="S508" i="2" s="1"/>
  <c r="R507" i="2"/>
  <c r="S507" i="2" s="1"/>
  <c r="R510" i="2"/>
  <c r="S510" i="2" s="1"/>
  <c r="R505" i="2"/>
  <c r="S505" i="2" s="1"/>
  <c r="R509" i="2"/>
  <c r="S509" i="2" s="1"/>
  <c r="R503" i="2"/>
  <c r="S503" i="2" s="1"/>
  <c r="B311" i="2" s="1"/>
  <c r="R497" i="2"/>
  <c r="S497" i="2" s="1"/>
  <c r="R499" i="2"/>
  <c r="S499" i="2" s="1"/>
  <c r="R498" i="2"/>
  <c r="S498" i="2" s="1"/>
  <c r="R496" i="2"/>
  <c r="S496" i="2" s="1"/>
  <c r="R495" i="2"/>
  <c r="S495" i="2" s="1"/>
  <c r="R494" i="2"/>
  <c r="S494" i="2" s="1"/>
  <c r="B217" i="2"/>
  <c r="R502" i="2"/>
  <c r="S502" i="2" s="1"/>
  <c r="R501" i="2"/>
  <c r="S501" i="2" s="1"/>
  <c r="R500" i="2"/>
  <c r="S500" i="2" s="1"/>
  <c r="R493" i="2"/>
  <c r="S493" i="2" s="1"/>
  <c r="R492" i="2"/>
  <c r="S492" i="2" s="1"/>
  <c r="R485" i="2"/>
  <c r="S485" i="2" s="1"/>
  <c r="B485" i="2" s="1"/>
  <c r="R479" i="2"/>
  <c r="S479" i="2" s="1"/>
  <c r="B479" i="2" s="1"/>
  <c r="R477" i="2"/>
  <c r="S477" i="2" s="1"/>
  <c r="R476" i="2"/>
  <c r="S476" i="2" s="1"/>
  <c r="R475" i="2"/>
  <c r="S475" i="2" s="1"/>
  <c r="R474" i="2"/>
  <c r="S474" i="2" s="1"/>
  <c r="R472" i="2"/>
  <c r="S472" i="2" s="1"/>
  <c r="B472" i="2" s="1"/>
  <c r="R470" i="2"/>
  <c r="S470" i="2" s="1"/>
  <c r="R469" i="2"/>
  <c r="S469" i="2" s="1"/>
  <c r="B469" i="2" s="1"/>
  <c r="R468" i="2"/>
  <c r="S468" i="2" s="1"/>
  <c r="B468" i="2" s="1"/>
  <c r="R467" i="2"/>
  <c r="S467" i="2" s="1"/>
  <c r="B467" i="2" s="1"/>
  <c r="R465" i="2"/>
  <c r="S465" i="2" s="1"/>
  <c r="R464" i="2"/>
  <c r="S464" i="2" s="1"/>
  <c r="R462" i="2"/>
  <c r="S462" i="2" s="1"/>
  <c r="B462" i="2" s="1"/>
  <c r="R461" i="2"/>
  <c r="S461" i="2" s="1"/>
  <c r="R459" i="2"/>
  <c r="S459" i="2" s="1"/>
  <c r="B459" i="2" s="1"/>
  <c r="R458" i="2"/>
  <c r="S458" i="2" s="1"/>
  <c r="R457" i="2"/>
  <c r="S457" i="2" s="1"/>
  <c r="R456" i="2"/>
  <c r="S456" i="2" s="1"/>
  <c r="R452" i="2"/>
  <c r="S452" i="2" s="1"/>
  <c r="B452" i="2" s="1"/>
  <c r="R451" i="2"/>
  <c r="S451" i="2" s="1"/>
  <c r="B451" i="2" s="1"/>
  <c r="R450" i="2"/>
  <c r="S450" i="2" s="1"/>
  <c r="R447" i="2"/>
  <c r="S447" i="2" s="1"/>
  <c r="B447" i="2" s="1"/>
  <c r="R446" i="2"/>
  <c r="S446" i="2" s="1"/>
  <c r="R445" i="2"/>
  <c r="S445" i="2" s="1"/>
  <c r="R442" i="2"/>
  <c r="S442" i="2" s="1"/>
  <c r="R441" i="2"/>
  <c r="S441" i="2" s="1"/>
  <c r="R439" i="2"/>
  <c r="S439" i="2" s="1"/>
  <c r="B439" i="2" s="1"/>
  <c r="R435" i="2"/>
  <c r="S435" i="2" s="1"/>
  <c r="B611" i="2" s="1"/>
  <c r="R438" i="2"/>
  <c r="S438" i="2" s="1"/>
  <c r="B438" i="2" s="1"/>
  <c r="R434" i="2"/>
  <c r="S434" i="2" s="1"/>
  <c r="B434" i="2" s="1"/>
  <c r="R436" i="2"/>
  <c r="S436" i="2" s="1"/>
  <c r="R437" i="2"/>
  <c r="S437" i="2" s="1"/>
  <c r="B437" i="2" s="1"/>
  <c r="R432" i="2"/>
  <c r="S432" i="2" s="1"/>
  <c r="R431" i="2"/>
  <c r="S431" i="2" s="1"/>
  <c r="B431" i="2" s="1"/>
  <c r="R428" i="2"/>
  <c r="S428" i="2" s="1"/>
  <c r="R427" i="2"/>
  <c r="S427" i="2" s="1"/>
  <c r="R26" i="2"/>
  <c r="S26" i="2" s="1"/>
  <c r="R422" i="2"/>
  <c r="S422" i="2" s="1"/>
  <c r="R416" i="2"/>
  <c r="S416" i="2" s="1"/>
  <c r="R415" i="2"/>
  <c r="S415" i="2" s="1"/>
  <c r="R418" i="2"/>
  <c r="S418" i="2" s="1"/>
  <c r="R420" i="2"/>
  <c r="S420" i="2" s="1"/>
  <c r="R419" i="2"/>
  <c r="S419" i="2" s="1"/>
  <c r="R417" i="2"/>
  <c r="S417" i="2" s="1"/>
  <c r="R421" i="2"/>
  <c r="S421" i="2" s="1"/>
  <c r="R414" i="2"/>
  <c r="S414" i="2" s="1"/>
  <c r="R408" i="2"/>
  <c r="S408" i="2" s="1"/>
  <c r="R410" i="2"/>
  <c r="S410" i="2" s="1"/>
  <c r="R413" i="2"/>
  <c r="S413" i="2" s="1"/>
  <c r="R412" i="2"/>
  <c r="S412" i="2" s="1"/>
  <c r="R406" i="2"/>
  <c r="S406" i="2" s="1"/>
  <c r="R402" i="2"/>
  <c r="S402" i="2" s="1"/>
  <c r="B402" i="2" s="1"/>
  <c r="R403" i="2"/>
  <c r="S403" i="2" s="1"/>
  <c r="R401" i="2"/>
  <c r="S401" i="2" s="1"/>
  <c r="R405" i="2"/>
  <c r="S405" i="2" s="1"/>
  <c r="R400" i="2"/>
  <c r="S400" i="2" s="1"/>
  <c r="R396" i="2"/>
  <c r="S396" i="2" s="1"/>
  <c r="R397" i="2"/>
  <c r="S397" i="2" s="1"/>
  <c r="R395" i="2"/>
  <c r="S395" i="2" s="1"/>
  <c r="R394" i="2"/>
  <c r="S394" i="2" s="1"/>
  <c r="R389" i="2"/>
  <c r="S389" i="2" s="1"/>
  <c r="R386" i="2"/>
  <c r="S386" i="2" s="1"/>
  <c r="B386" i="2" s="1"/>
  <c r="R384" i="2"/>
  <c r="S384" i="2" s="1"/>
  <c r="B384" i="2" s="1"/>
  <c r="R385" i="2"/>
  <c r="S385" i="2" s="1"/>
  <c r="B106" i="2" s="1"/>
  <c r="R383" i="2"/>
  <c r="S383" i="2" s="1"/>
  <c r="R382" i="2"/>
  <c r="S382" i="2" s="1"/>
  <c r="R379" i="2"/>
  <c r="S379" i="2" s="1"/>
  <c r="B379" i="2" s="1"/>
  <c r="R378" i="2"/>
  <c r="S378" i="2" s="1"/>
  <c r="B378" i="2" s="1"/>
  <c r="R375" i="2"/>
  <c r="S375" i="2" s="1"/>
  <c r="R376" i="2"/>
  <c r="S376" i="2" s="1"/>
  <c r="R362" i="2"/>
  <c r="S362" i="2" s="1"/>
  <c r="R360" i="2"/>
  <c r="S360" i="2" s="1"/>
  <c r="B361" i="2" s="1"/>
  <c r="R359" i="2"/>
  <c r="S359" i="2" s="1"/>
  <c r="R358" i="2"/>
  <c r="S358" i="2" s="1"/>
  <c r="R369" i="2"/>
  <c r="S369" i="2" s="1"/>
  <c r="B369" i="2" s="1"/>
  <c r="R370" i="2"/>
  <c r="S370" i="2" s="1"/>
  <c r="B370" i="2" s="1"/>
  <c r="R367" i="2"/>
  <c r="S367" i="2" s="1"/>
  <c r="R366" i="2"/>
  <c r="S366" i="2" s="1"/>
  <c r="R357" i="2"/>
  <c r="S357" i="2" s="1"/>
  <c r="B89" i="2" s="1"/>
  <c r="R351" i="2"/>
  <c r="S351" i="2" s="1"/>
  <c r="R356" i="2"/>
  <c r="S356" i="2" s="1"/>
  <c r="R355" i="2"/>
  <c r="S355" i="2" s="1"/>
  <c r="R354" i="2"/>
  <c r="S354" i="2" s="1"/>
  <c r="R353" i="2"/>
  <c r="S353" i="2" s="1"/>
  <c r="R352" i="2"/>
  <c r="S352" i="2" s="1"/>
  <c r="B350" i="2"/>
  <c r="R349" i="2"/>
  <c r="S349" i="2" s="1"/>
  <c r="B720" i="2" s="1"/>
  <c r="R348" i="2"/>
  <c r="S348" i="2" s="1"/>
  <c r="R347" i="2"/>
  <c r="S347" i="2" s="1"/>
  <c r="R341" i="2"/>
  <c r="S341" i="2" s="1"/>
  <c r="B341" i="2" s="1"/>
  <c r="R344" i="2"/>
  <c r="S344" i="2" s="1"/>
  <c r="B718" i="2" s="1"/>
  <c r="R343" i="2"/>
  <c r="S343" i="2" s="1"/>
  <c r="R345" i="2"/>
  <c r="S345" i="2" s="1"/>
  <c r="R342" i="2"/>
  <c r="S342" i="2" s="1"/>
  <c r="B342" i="2" s="1"/>
  <c r="B326" i="2"/>
  <c r="R325" i="2"/>
  <c r="S325" i="2" s="1"/>
  <c r="B325" i="2" s="1"/>
  <c r="R334" i="2"/>
  <c r="S334" i="2" s="1"/>
  <c r="R330" i="2"/>
  <c r="S330" i="2" s="1"/>
  <c r="B331" i="2" s="1"/>
  <c r="R327" i="2"/>
  <c r="S327" i="2" s="1"/>
  <c r="R315" i="2"/>
  <c r="S315" i="2" s="1"/>
  <c r="B276" i="2"/>
  <c r="R321" i="2"/>
  <c r="S321" i="2" s="1"/>
  <c r="R319" i="2"/>
  <c r="S319" i="2" s="1"/>
  <c r="R324" i="2"/>
  <c r="S324" i="2" s="1"/>
  <c r="B283" i="2" s="1"/>
  <c r="R320" i="2"/>
  <c r="S320" i="2" s="1"/>
  <c r="R323" i="2"/>
  <c r="S323" i="2" s="1"/>
  <c r="R318" i="2"/>
  <c r="S318" i="2" s="1"/>
  <c r="R312" i="2"/>
  <c r="S312" i="2" s="1"/>
  <c r="R313" i="2"/>
  <c r="S313" i="2" s="1"/>
  <c r="R314" i="2"/>
  <c r="S314" i="2" s="1"/>
  <c r="R306" i="2"/>
  <c r="S306" i="2" s="1"/>
  <c r="B306" i="2" s="1"/>
  <c r="R305" i="2"/>
  <c r="S305" i="2" s="1"/>
  <c r="B305" i="2" s="1"/>
  <c r="R310" i="2"/>
  <c r="S310" i="2" s="1"/>
  <c r="B310" i="2" s="1"/>
  <c r="R309" i="2"/>
  <c r="S309" i="2" s="1"/>
  <c r="B309" i="2" s="1"/>
  <c r="R308" i="2"/>
  <c r="S308" i="2" s="1"/>
  <c r="B308" i="2" s="1"/>
  <c r="R307" i="2"/>
  <c r="S307" i="2" s="1"/>
  <c r="B307" i="2" s="1"/>
  <c r="R301" i="2"/>
  <c r="S301" i="2" s="1"/>
  <c r="R303" i="2"/>
  <c r="S303" i="2" s="1"/>
  <c r="R294" i="2"/>
  <c r="S294" i="2" s="1"/>
  <c r="R298" i="2"/>
  <c r="S298" i="2" s="1"/>
  <c r="R299" i="2"/>
  <c r="S299" i="2" s="1"/>
  <c r="R293" i="2"/>
  <c r="S293" i="2" s="1"/>
  <c r="R302" i="2"/>
  <c r="S302" i="2" s="1"/>
  <c r="R295" i="2"/>
  <c r="S295" i="2" s="1"/>
  <c r="R296" i="2"/>
  <c r="S296" i="2" s="1"/>
  <c r="R292" i="2"/>
  <c r="S292" i="2" s="1"/>
  <c r="B292" i="2" s="1"/>
  <c r="B291" i="2"/>
  <c r="R290" i="2"/>
  <c r="S290" i="2" s="1"/>
  <c r="R287" i="2"/>
  <c r="S287" i="2" s="1"/>
  <c r="R286" i="2"/>
  <c r="S286" i="2" s="1"/>
  <c r="R284" i="2"/>
  <c r="S284" i="2" s="1"/>
  <c r="R282" i="2"/>
  <c r="S282" i="2" s="1"/>
  <c r="R281" i="2"/>
  <c r="S281" i="2" s="1"/>
  <c r="B270" i="2" s="1"/>
  <c r="R280" i="2"/>
  <c r="S280" i="2" s="1"/>
  <c r="R279" i="2"/>
  <c r="S279" i="2" s="1"/>
  <c r="R278" i="2"/>
  <c r="S278" i="2" s="1"/>
  <c r="R275" i="2"/>
  <c r="S275" i="2" s="1"/>
  <c r="B85" i="2"/>
  <c r="R274" i="2"/>
  <c r="S274" i="2" s="1"/>
  <c r="R268" i="2"/>
  <c r="S268" i="2" s="1"/>
  <c r="R262" i="2"/>
  <c r="S262" i="2" s="1"/>
  <c r="R261" i="2"/>
  <c r="S261" i="2" s="1"/>
  <c r="R257" i="2"/>
  <c r="S257" i="2" s="1"/>
  <c r="R255" i="2"/>
  <c r="S255" i="2" s="1"/>
  <c r="B255" i="2" s="1"/>
  <c r="B265" i="2"/>
  <c r="B264" i="2"/>
  <c r="R252" i="2"/>
  <c r="S252" i="2" s="1"/>
  <c r="R251" i="2"/>
  <c r="S251" i="2" s="1"/>
  <c r="R250" i="2"/>
  <c r="S250" i="2" s="1"/>
  <c r="R249" i="2"/>
  <c r="S249" i="2" s="1"/>
  <c r="R248" i="2"/>
  <c r="S248" i="2" s="1"/>
  <c r="R246" i="2"/>
  <c r="S246" i="2" s="1"/>
  <c r="R245" i="2"/>
  <c r="S245" i="2" s="1"/>
  <c r="R243" i="2"/>
  <c r="S243" i="2" s="1"/>
  <c r="B243" i="2" s="1"/>
  <c r="R241" i="2"/>
  <c r="S241" i="2" s="1"/>
  <c r="R240" i="2"/>
  <c r="S240" i="2" s="1"/>
  <c r="R239" i="2"/>
  <c r="S239" i="2" s="1"/>
  <c r="R236" i="2"/>
  <c r="S236" i="2" s="1"/>
  <c r="R234" i="2"/>
  <c r="S234" i="2" s="1"/>
  <c r="R233" i="2"/>
  <c r="S233" i="2" s="1"/>
  <c r="R232" i="2"/>
  <c r="S232" i="2" s="1"/>
  <c r="R230" i="2"/>
  <c r="S230" i="2" s="1"/>
  <c r="R231" i="2"/>
  <c r="S231" i="2" s="1"/>
  <c r="R220" i="2"/>
  <c r="S220" i="2" s="1"/>
  <c r="B220" i="2" s="1"/>
  <c r="R218" i="2"/>
  <c r="S218" i="2" s="1"/>
  <c r="B38" i="2"/>
  <c r="R229" i="2"/>
  <c r="S229" i="2" s="1"/>
  <c r="R228" i="2"/>
  <c r="S228" i="2" s="1"/>
  <c r="B228" i="2" s="1"/>
  <c r="R227" i="2"/>
  <c r="S227" i="2" s="1"/>
  <c r="R215" i="2"/>
  <c r="S215" i="2" s="1"/>
  <c r="B215" i="2" s="1"/>
  <c r="R213" i="2"/>
  <c r="S213" i="2" s="1"/>
  <c r="B213" i="2" s="1"/>
  <c r="R214" i="2"/>
  <c r="S214" i="2" s="1"/>
  <c r="B214" i="2" s="1"/>
  <c r="R212" i="2"/>
  <c r="S212" i="2" s="1"/>
  <c r="B212" i="2" s="1"/>
  <c r="R210" i="2"/>
  <c r="S210" i="2" s="1"/>
  <c r="R209" i="2"/>
  <c r="S209" i="2" s="1"/>
  <c r="R207" i="2"/>
  <c r="S207" i="2" s="1"/>
  <c r="R206" i="2"/>
  <c r="S206" i="2" s="1"/>
  <c r="R203" i="2"/>
  <c r="S203" i="2" s="1"/>
  <c r="R202" i="2"/>
  <c r="S202" i="2" s="1"/>
  <c r="R205" i="2"/>
  <c r="S205" i="2" s="1"/>
  <c r="B204" i="2" s="1"/>
  <c r="R201" i="2"/>
  <c r="S201" i="2" s="1"/>
  <c r="R199" i="2"/>
  <c r="S199" i="2" s="1"/>
  <c r="B199" i="2" s="1"/>
  <c r="R198" i="2"/>
  <c r="S198" i="2" s="1"/>
  <c r="R196" i="2"/>
  <c r="S196" i="2" s="1"/>
  <c r="R194" i="2"/>
  <c r="S194" i="2" s="1"/>
  <c r="R193" i="2"/>
  <c r="S193" i="2" s="1"/>
  <c r="R195" i="2"/>
  <c r="S195" i="2" s="1"/>
  <c r="R192" i="2"/>
  <c r="S192" i="2" s="1"/>
  <c r="B192" i="2" s="1"/>
  <c r="R191" i="2"/>
  <c r="S191" i="2" s="1"/>
  <c r="R188" i="2"/>
  <c r="S188" i="2" s="1"/>
  <c r="R185" i="2"/>
  <c r="S185" i="2" s="1"/>
  <c r="R180" i="2"/>
  <c r="S180" i="2" s="1"/>
  <c r="R178" i="2"/>
  <c r="S178" i="2" s="1"/>
  <c r="R174" i="2"/>
  <c r="S174" i="2" s="1"/>
  <c r="B174" i="2" s="1"/>
  <c r="R173" i="2"/>
  <c r="S173" i="2" s="1"/>
  <c r="B173" i="2" s="1"/>
  <c r="R171" i="2"/>
  <c r="S171" i="2" s="1"/>
  <c r="R169" i="2"/>
  <c r="S169" i="2" s="1"/>
  <c r="B169" i="2" s="1"/>
  <c r="R164" i="2"/>
  <c r="S164" i="2" s="1"/>
  <c r="R165" i="2"/>
  <c r="S165" i="2" s="1"/>
  <c r="B159" i="2" s="1"/>
  <c r="R155" i="2"/>
  <c r="S155" i="2" s="1"/>
  <c r="B155" i="2" s="1"/>
  <c r="R166" i="2"/>
  <c r="S166" i="2" s="1"/>
  <c r="R152" i="2"/>
  <c r="S152" i="2" s="1"/>
  <c r="B152" i="2" s="1"/>
  <c r="B147" i="2"/>
  <c r="R149" i="2"/>
  <c r="S149" i="2" s="1"/>
  <c r="R150" i="2"/>
  <c r="S150" i="2" s="1"/>
  <c r="R137" i="2"/>
  <c r="S137" i="2" s="1"/>
  <c r="R135" i="2"/>
  <c r="S135" i="2" s="1"/>
  <c r="R134" i="2"/>
  <c r="S134" i="2" s="1"/>
  <c r="R133" i="2"/>
  <c r="S133" i="2" s="1"/>
  <c r="B138" i="2" s="1"/>
  <c r="R130" i="2"/>
  <c r="S130" i="2" s="1"/>
  <c r="R131" i="2"/>
  <c r="S131" i="2" s="1"/>
  <c r="R132" i="2"/>
  <c r="S132" i="2" s="1"/>
  <c r="R128" i="2"/>
  <c r="S128" i="2" s="1"/>
  <c r="R129" i="2"/>
  <c r="S129" i="2" s="1"/>
  <c r="B126" i="2" s="1"/>
  <c r="B125" i="2"/>
  <c r="R119" i="2"/>
  <c r="S119" i="2" s="1"/>
  <c r="R120" i="2"/>
  <c r="S120" i="2" s="1"/>
  <c r="R121" i="2"/>
  <c r="S121" i="2" s="1"/>
  <c r="R118" i="2"/>
  <c r="S118" i="2" s="1"/>
  <c r="R116" i="2"/>
  <c r="S116" i="2" s="1"/>
  <c r="B116" i="2" s="1"/>
  <c r="R117" i="2"/>
  <c r="S117" i="2" s="1"/>
  <c r="R114" i="2"/>
  <c r="S114" i="2" s="1"/>
  <c r="B114" i="2" s="1"/>
  <c r="R123" i="2"/>
  <c r="S123" i="2" s="1"/>
  <c r="R122" i="2"/>
  <c r="S122" i="2" s="1"/>
  <c r="R124" i="2"/>
  <c r="S124" i="2" s="1"/>
  <c r="R109" i="2"/>
  <c r="S109" i="2" s="1"/>
  <c r="R110" i="2"/>
  <c r="S110" i="2" s="1"/>
  <c r="R112" i="2"/>
  <c r="S112" i="2" s="1"/>
  <c r="R111" i="2"/>
  <c r="S111" i="2" s="1"/>
  <c r="B111" i="2" s="1"/>
  <c r="R91" i="2"/>
  <c r="S91" i="2" s="1"/>
  <c r="B98" i="2" s="1"/>
  <c r="R100" i="2"/>
  <c r="S100" i="2" s="1"/>
  <c r="R96" i="2"/>
  <c r="S96" i="2" s="1"/>
  <c r="R99" i="2"/>
  <c r="S99" i="2" s="1"/>
  <c r="R95" i="2"/>
  <c r="S95" i="2" s="1"/>
  <c r="R78" i="2"/>
  <c r="S78" i="2" s="1"/>
  <c r="B78" i="2" s="1"/>
  <c r="R77" i="2"/>
  <c r="S77" i="2" s="1"/>
  <c r="R75" i="2"/>
  <c r="S75" i="2" s="1"/>
  <c r="R76" i="2"/>
  <c r="S76" i="2" s="1"/>
  <c r="B76" i="2" s="1"/>
  <c r="R74" i="2"/>
  <c r="S74" i="2" s="1"/>
  <c r="R73" i="2"/>
  <c r="S73" i="2" s="1"/>
  <c r="R72" i="2"/>
  <c r="S72" i="2" s="1"/>
  <c r="R66" i="2"/>
  <c r="S66" i="2" s="1"/>
  <c r="R65" i="2"/>
  <c r="S65" i="2" s="1"/>
  <c r="R59" i="2"/>
  <c r="S59" i="2" s="1"/>
  <c r="R61" i="2"/>
  <c r="S61" i="2" s="1"/>
  <c r="R60" i="2"/>
  <c r="S60" i="2" s="1"/>
  <c r="R62" i="2"/>
  <c r="S62" i="2" s="1"/>
  <c r="R58" i="2"/>
  <c r="S58" i="2" s="1"/>
  <c r="R57" i="2"/>
  <c r="S57" i="2" s="1"/>
  <c r="B57" i="2" s="1"/>
  <c r="R56" i="2"/>
  <c r="S56" i="2" s="1"/>
  <c r="B56" i="2" s="1"/>
  <c r="R55" i="2"/>
  <c r="S55" i="2" s="1"/>
  <c r="B55" i="2" s="1"/>
  <c r="R54" i="2"/>
  <c r="S54" i="2" s="1"/>
  <c r="R53" i="2"/>
  <c r="S53" i="2" s="1"/>
  <c r="R52" i="2"/>
  <c r="S52" i="2" s="1"/>
  <c r="R51" i="2"/>
  <c r="S51" i="2" s="1"/>
  <c r="R455" i="2"/>
  <c r="S455" i="2" s="1"/>
  <c r="B455" i="2" s="1"/>
  <c r="R454" i="2"/>
  <c r="S454" i="2" s="1"/>
  <c r="R453" i="2"/>
  <c r="S453" i="2" s="1"/>
  <c r="R50" i="2"/>
  <c r="S50" i="2" s="1"/>
  <c r="R49" i="2"/>
  <c r="S49" i="2" s="1"/>
  <c r="R48" i="2"/>
  <c r="S48" i="2" s="1"/>
  <c r="B48" i="2" s="1"/>
  <c r="R47" i="2"/>
  <c r="S47" i="2" s="1"/>
  <c r="R44" i="2"/>
  <c r="S44" i="2" s="1"/>
  <c r="B44" i="2" s="1"/>
  <c r="R42" i="2"/>
  <c r="S42" i="2" s="1"/>
  <c r="B42" i="2" s="1"/>
  <c r="R37" i="2"/>
  <c r="S37" i="2" s="1"/>
  <c r="R36" i="2"/>
  <c r="S36" i="2" s="1"/>
  <c r="R34" i="2"/>
  <c r="S34" i="2" s="1"/>
  <c r="B34" i="2" s="1"/>
  <c r="R35" i="2"/>
  <c r="S35" i="2" s="1"/>
  <c r="B35" i="2" s="1"/>
  <c r="R32" i="2"/>
  <c r="S32" i="2" s="1"/>
  <c r="R31" i="2"/>
  <c r="S31" i="2" s="1"/>
  <c r="B31" i="2" s="1"/>
  <c r="R29" i="2"/>
  <c r="S29" i="2" s="1"/>
  <c r="B29" i="2" s="1"/>
  <c r="R28" i="2"/>
  <c r="S28" i="2" s="1"/>
  <c r="B28" i="2" s="1"/>
  <c r="R30" i="2"/>
  <c r="S30" i="2" s="1"/>
  <c r="R27" i="2"/>
  <c r="S27" i="2" s="1"/>
  <c r="R25" i="2"/>
  <c r="S25" i="2" s="1"/>
  <c r="B25" i="2" s="1"/>
  <c r="R23" i="2"/>
  <c r="S23" i="2" s="1"/>
  <c r="R24" i="2"/>
  <c r="S24" i="2" s="1"/>
  <c r="S15" i="2"/>
  <c r="B595" i="2" l="1"/>
  <c r="B354" i="2"/>
  <c r="B347" i="2"/>
  <c r="B165" i="2"/>
  <c r="B203" i="2"/>
  <c r="B294" i="2"/>
  <c r="B343" i="2"/>
  <c r="B510" i="2"/>
  <c r="B542" i="2"/>
  <c r="B592" i="2"/>
  <c r="B421" i="2"/>
  <c r="B593" i="2"/>
  <c r="B178" i="2"/>
  <c r="B121" i="2"/>
  <c r="B180" i="2"/>
  <c r="B227" i="2"/>
  <c r="B352" i="2"/>
  <c r="B128" i="2"/>
  <c r="B376" i="2"/>
  <c r="B375" i="2"/>
  <c r="B193" i="2"/>
  <c r="B195" i="2"/>
  <c r="B324" i="2"/>
  <c r="B547" i="2"/>
  <c r="B328" i="2"/>
  <c r="B327" i="2"/>
  <c r="B302" i="2"/>
  <c r="B314" i="2"/>
  <c r="B496" i="2"/>
  <c r="B555" i="2"/>
  <c r="B356" i="2"/>
  <c r="B140" i="2"/>
  <c r="B135" i="2"/>
  <c r="B122" i="2"/>
  <c r="B133" i="2"/>
  <c r="B329" i="2"/>
  <c r="B630" i="2"/>
  <c r="B139" i="2"/>
  <c r="B134" i="2"/>
  <c r="B507" i="2"/>
  <c r="B686" i="2"/>
  <c r="B761" i="2"/>
  <c r="B74" i="2"/>
  <c r="B552" i="2"/>
  <c r="B726" i="2"/>
  <c r="B181" i="2"/>
  <c r="B692" i="2"/>
  <c r="B210" i="2"/>
  <c r="B583" i="2"/>
  <c r="B636" i="2"/>
  <c r="B335" i="2"/>
  <c r="B511" i="2"/>
  <c r="B626" i="2"/>
  <c r="B246" i="2"/>
  <c r="B765" i="2"/>
  <c r="B470" i="2"/>
  <c r="B759" i="2"/>
  <c r="B538" i="2"/>
  <c r="B224" i="2"/>
  <c r="B183" i="2"/>
  <c r="B635" i="2"/>
  <c r="B248" i="2"/>
  <c r="B182" i="2"/>
  <c r="B336" i="2"/>
  <c r="B714" i="2"/>
  <c r="B517" i="2"/>
  <c r="B753" i="2"/>
  <c r="B77" i="2"/>
  <c r="B509" i="2"/>
  <c r="B638" i="2"/>
  <c r="B715" i="2"/>
  <c r="B752" i="2"/>
  <c r="B117" i="2"/>
  <c r="B132" i="2"/>
  <c r="B492" i="2"/>
  <c r="B612" i="2"/>
  <c r="B716" i="2"/>
  <c r="B301" i="2"/>
  <c r="B493" i="2"/>
  <c r="B303" i="2"/>
  <c r="B554" i="2"/>
  <c r="B312" i="2"/>
  <c r="B613" i="2"/>
  <c r="B717" i="2"/>
  <c r="B701" i="2"/>
  <c r="B355" i="2"/>
  <c r="B723" i="2"/>
  <c r="B26" i="2"/>
  <c r="B704" i="2"/>
  <c r="B722" i="2"/>
  <c r="B754" i="2"/>
  <c r="B218" i="2"/>
  <c r="B33" i="2"/>
  <c r="B501" i="2"/>
  <c r="B124" i="2"/>
  <c r="B239" i="2"/>
  <c r="B253" i="2"/>
  <c r="B410" i="2"/>
  <c r="B497" i="2"/>
  <c r="B629" i="2"/>
  <c r="B684" i="2"/>
  <c r="B724" i="2"/>
  <c r="B408" i="2"/>
  <c r="B498" i="2"/>
  <c r="B740" i="2"/>
  <c r="B783" i="2"/>
  <c r="B254" i="2"/>
  <c r="B256" i="2"/>
  <c r="B286" i="2"/>
  <c r="B719" i="2"/>
  <c r="B500" i="2"/>
  <c r="B652" i="2"/>
  <c r="B741" i="2"/>
  <c r="B15" i="2"/>
  <c r="B36" i="2"/>
  <c r="B112" i="2"/>
  <c r="B205" i="2"/>
  <c r="B240" i="2"/>
  <c r="B257" i="2"/>
  <c r="B360" i="2"/>
  <c r="B615" i="2"/>
  <c r="B727" i="2"/>
  <c r="B191" i="2"/>
  <c r="B84" i="2"/>
  <c r="B62" i="2"/>
  <c r="B551" i="2"/>
  <c r="B110" i="2"/>
  <c r="B188" i="2"/>
  <c r="B772" i="2"/>
  <c r="B241" i="2"/>
  <c r="B261" i="2"/>
  <c r="B506" i="2"/>
  <c r="B634" i="2"/>
  <c r="B24" i="2"/>
  <c r="B232" i="2"/>
  <c r="B194" i="2"/>
  <c r="B64" i="2"/>
  <c r="B209" i="2"/>
  <c r="B395" i="2"/>
  <c r="B273" i="2"/>
  <c r="B245" i="2"/>
  <c r="B315" i="2"/>
  <c r="B99" i="2"/>
  <c r="B698" i="2"/>
  <c r="B575" i="2"/>
  <c r="B398" i="2"/>
  <c r="B448" i="2"/>
  <c r="B599" i="2"/>
  <c r="B512" i="2"/>
  <c r="B543" i="2"/>
  <c r="B45" i="2"/>
  <c r="B577" i="2"/>
  <c r="B633" i="2"/>
  <c r="B164" i="2"/>
  <c r="B712" i="2"/>
  <c r="B487" i="2"/>
  <c r="B756" i="2"/>
  <c r="B776" i="2"/>
  <c r="B221" i="2"/>
  <c r="B127" i="2"/>
  <c r="B71" i="2"/>
  <c r="B320" i="2"/>
  <c r="B105" i="2"/>
  <c r="B697" i="2"/>
  <c r="B353" i="2"/>
  <c r="B710" i="2"/>
  <c r="B399" i="2"/>
  <c r="B422" i="2"/>
  <c r="B502" i="2"/>
  <c r="B513" i="2"/>
  <c r="B546" i="2"/>
  <c r="B644" i="2"/>
  <c r="B168" i="2"/>
  <c r="B696" i="2"/>
  <c r="B655" i="2"/>
  <c r="B713" i="2"/>
  <c r="B733" i="2"/>
  <c r="B373" i="2"/>
  <c r="B757" i="2"/>
  <c r="B779" i="2"/>
  <c r="B411" i="2"/>
  <c r="B540" i="2"/>
  <c r="B58" i="2"/>
  <c r="B63" i="2"/>
  <c r="B233" i="2"/>
  <c r="B271" i="2"/>
  <c r="B274" i="2"/>
  <c r="B316" i="2"/>
  <c r="B100" i="2"/>
  <c r="B732" i="2"/>
  <c r="B400" i="2"/>
  <c r="B436" i="2"/>
  <c r="B514" i="2"/>
  <c r="B579" i="2"/>
  <c r="B622" i="2"/>
  <c r="B148" i="2"/>
  <c r="B695" i="2"/>
  <c r="B488" i="2"/>
  <c r="B734" i="2"/>
  <c r="B744" i="2"/>
  <c r="B657" i="2"/>
  <c r="B768" i="2"/>
  <c r="B778" i="2"/>
  <c r="B207" i="2"/>
  <c r="B231" i="2"/>
  <c r="B404" i="2"/>
  <c r="B275" i="2"/>
  <c r="B407" i="2"/>
  <c r="B348" i="2"/>
  <c r="B417" i="2"/>
  <c r="B357" i="2"/>
  <c r="B401" i="2"/>
  <c r="B433" i="2"/>
  <c r="B419" i="2"/>
  <c r="B444" i="2"/>
  <c r="B516" i="2"/>
  <c r="B580" i="2"/>
  <c r="B614" i="2"/>
  <c r="B586" i="2"/>
  <c r="B623" i="2"/>
  <c r="B149" i="2"/>
  <c r="B648" i="2"/>
  <c r="B362" i="2"/>
  <c r="B735" i="2"/>
  <c r="B745" i="2"/>
  <c r="B201" i="2"/>
  <c r="B780" i="2"/>
  <c r="B318" i="2"/>
  <c r="B102" i="2"/>
  <c r="B47" i="2"/>
  <c r="B235" i="2"/>
  <c r="B249" i="2"/>
  <c r="B278" i="2"/>
  <c r="B285" i="2"/>
  <c r="B288" i="2"/>
  <c r="B366" i="2"/>
  <c r="B290" i="2"/>
  <c r="B396" i="2"/>
  <c r="B415" i="2"/>
  <c r="B585" i="2"/>
  <c r="B533" i="2"/>
  <c r="B346" i="2"/>
  <c r="B637" i="2"/>
  <c r="B351" i="2"/>
  <c r="B649" i="2"/>
  <c r="B483" i="2"/>
  <c r="B489" i="2"/>
  <c r="B736" i="2"/>
  <c r="B494" i="2"/>
  <c r="B781" i="2"/>
  <c r="B711" i="2"/>
  <c r="B656" i="2"/>
  <c r="B504" i="2"/>
  <c r="B405" i="2"/>
  <c r="B250" i="2"/>
  <c r="B81" i="2"/>
  <c r="B349" i="2"/>
  <c r="B382" i="2"/>
  <c r="B397" i="2"/>
  <c r="B432" i="2"/>
  <c r="B435" i="2"/>
  <c r="B518" i="2"/>
  <c r="B557" i="2"/>
  <c r="B606" i="2"/>
  <c r="B545" i="2"/>
  <c r="B141" i="2"/>
  <c r="B624" i="2"/>
  <c r="B150" i="2"/>
  <c r="B650" i="2"/>
  <c r="B700" i="2"/>
  <c r="B484" i="2"/>
  <c r="B737" i="2"/>
  <c r="B495" i="2"/>
  <c r="B758" i="2"/>
  <c r="B374" i="2"/>
  <c r="B617" i="2"/>
  <c r="B480" i="2"/>
  <c r="B94" i="2"/>
  <c r="B142" i="2"/>
  <c r="B537" i="2"/>
  <c r="B197" i="2"/>
  <c r="B67" i="2"/>
  <c r="B234" i="2"/>
  <c r="B251" i="2"/>
  <c r="B82" i="2"/>
  <c r="B279" i="2"/>
  <c r="B562" i="2"/>
  <c r="B594" i="2"/>
  <c r="B383" i="2"/>
  <c r="B743" i="2"/>
  <c r="B406" i="2"/>
  <c r="B456" i="2"/>
  <c r="B463" i="2"/>
  <c r="B558" i="2"/>
  <c r="B607" i="2"/>
  <c r="B544" i="2"/>
  <c r="B46" i="2"/>
  <c r="B627" i="2"/>
  <c r="B640" i="2"/>
  <c r="B673" i="2"/>
  <c r="B702" i="2"/>
  <c r="B186" i="2"/>
  <c r="B748" i="2"/>
  <c r="B659" i="2"/>
  <c r="B208" i="2"/>
  <c r="B760" i="2"/>
  <c r="B211" i="2"/>
  <c r="B454" i="2"/>
  <c r="B304" i="2"/>
  <c r="B95" i="2"/>
  <c r="B682" i="2"/>
  <c r="B68" i="2"/>
  <c r="B230" i="2"/>
  <c r="B236" i="2"/>
  <c r="B252" i="2"/>
  <c r="B83" i="2"/>
  <c r="B280" i="2"/>
  <c r="B563" i="2"/>
  <c r="B313" i="2"/>
  <c r="B367" i="2"/>
  <c r="B418" i="2"/>
  <c r="B412" i="2"/>
  <c r="B457" i="2"/>
  <c r="B600" i="2"/>
  <c r="B474" i="2"/>
  <c r="B115" i="2"/>
  <c r="B499" i="2"/>
  <c r="B130" i="2"/>
  <c r="B523" i="2"/>
  <c r="B321" i="2"/>
  <c r="B559" i="2"/>
  <c r="B608" i="2"/>
  <c r="B641" i="2"/>
  <c r="B703" i="2"/>
  <c r="B187" i="2"/>
  <c r="B747" i="2"/>
  <c r="B658" i="2"/>
  <c r="B764" i="2"/>
  <c r="B569" i="2"/>
  <c r="B166" i="2"/>
  <c r="B550" i="2"/>
  <c r="B272" i="2"/>
  <c r="B767" i="2"/>
  <c r="B86" i="2"/>
  <c r="B281" i="2"/>
  <c r="B299" i="2"/>
  <c r="B584" i="2"/>
  <c r="B385" i="2"/>
  <c r="B413" i="2"/>
  <c r="B598" i="2"/>
  <c r="B458" i="2"/>
  <c r="B475" i="2"/>
  <c r="B131" i="2"/>
  <c r="B560" i="2"/>
  <c r="B610" i="2"/>
  <c r="B144" i="2"/>
  <c r="B628" i="2"/>
  <c r="B642" i="2"/>
  <c r="B167" i="2"/>
  <c r="B769" i="2"/>
  <c r="B216" i="2"/>
  <c r="B225" i="2"/>
  <c r="B19" i="2"/>
  <c r="B387" i="2"/>
  <c r="B129" i="2"/>
  <c r="B30" i="2"/>
  <c r="B171" i="2"/>
  <c r="B50" i="2"/>
  <c r="B453" i="2"/>
  <c r="B32" i="2"/>
  <c r="B97" i="2"/>
  <c r="B282" i="2"/>
  <c r="B91" i="2"/>
  <c r="B293" i="2"/>
  <c r="B568" i="2"/>
  <c r="B441" i="2"/>
  <c r="B476" i="2"/>
  <c r="B503" i="2"/>
  <c r="B136" i="2"/>
  <c r="B556" i="2"/>
  <c r="B143" i="2"/>
  <c r="B669" i="2"/>
  <c r="B705" i="2"/>
  <c r="B755" i="2"/>
  <c r="B774" i="2"/>
  <c r="B782" i="2"/>
  <c r="B226" i="2"/>
  <c r="B23" i="2"/>
  <c r="B27" i="2"/>
  <c r="B388" i="2"/>
  <c r="B52" i="2"/>
  <c r="B390" i="2"/>
  <c r="B123" i="2"/>
  <c r="B229" i="2"/>
  <c r="B269" i="2"/>
  <c r="B284" i="2"/>
  <c r="B409" i="2"/>
  <c r="B108" i="2"/>
  <c r="B738" i="2"/>
  <c r="B450" i="2"/>
  <c r="B461" i="2"/>
  <c r="B477" i="2"/>
  <c r="B508" i="2"/>
  <c r="B605" i="2"/>
  <c r="B535" i="2"/>
  <c r="B37" i="2"/>
  <c r="B334" i="2"/>
  <c r="B597" i="2"/>
  <c r="B146" i="2"/>
  <c r="B631" i="2"/>
  <c r="B153" i="2"/>
  <c r="B482" i="2"/>
  <c r="B721" i="2"/>
  <c r="B490" i="2"/>
  <c r="B749" i="2"/>
  <c r="B660" i="2"/>
  <c r="B773" i="2"/>
  <c r="B219" i="2"/>
  <c r="B17" i="2"/>
  <c r="B268" i="2"/>
  <c r="B90" i="2"/>
  <c r="B75" i="2"/>
  <c r="B515" i="2"/>
  <c r="B118" i="2"/>
  <c r="B505" i="2"/>
  <c r="B96" i="2"/>
  <c r="B519" i="2"/>
  <c r="B51" i="2"/>
  <c r="B53" i="2"/>
  <c r="B295" i="2"/>
  <c r="B317" i="2"/>
  <c r="B690" i="2"/>
  <c r="B358" i="2"/>
  <c r="B414" i="2"/>
  <c r="B427" i="2"/>
  <c r="B442" i="2"/>
  <c r="B529" i="2"/>
  <c r="B330" i="2"/>
  <c r="B539" i="2"/>
  <c r="B549" i="2"/>
  <c r="B601" i="2"/>
  <c r="B145" i="2"/>
  <c r="B154" i="2"/>
  <c r="B689" i="2"/>
  <c r="B706" i="2"/>
  <c r="B189" i="2"/>
  <c r="B725" i="2"/>
  <c r="B751" i="2"/>
  <c r="B662" i="2"/>
  <c r="B372" i="2"/>
  <c r="B119" i="2"/>
  <c r="B65" i="2"/>
  <c r="B185" i="2"/>
  <c r="B296" i="2"/>
  <c r="B322" i="2"/>
  <c r="B101" i="2"/>
  <c r="B775" i="2"/>
  <c r="B389" i="2"/>
  <c r="B403" i="2"/>
  <c r="B297" i="2"/>
  <c r="B428" i="2"/>
  <c r="B113" i="2"/>
  <c r="B530" i="2"/>
  <c r="B534" i="2"/>
  <c r="B553" i="2"/>
  <c r="B137" i="2"/>
  <c r="B602" i="2"/>
  <c r="B707" i="2"/>
  <c r="B190" i="2"/>
  <c r="B742" i="2"/>
  <c r="B222" i="2"/>
  <c r="B49" i="2"/>
  <c r="B196" i="2"/>
  <c r="B61" i="2"/>
  <c r="B40" i="2"/>
  <c r="B66" i="2"/>
  <c r="B237" i="2"/>
  <c r="B202" i="2"/>
  <c r="B394" i="2"/>
  <c r="B247" i="2"/>
  <c r="B287" i="2"/>
  <c r="B564" i="2"/>
  <c r="B300" i="2"/>
  <c r="B581" i="2"/>
  <c r="B319" i="2"/>
  <c r="B104" i="2"/>
  <c r="B344" i="2"/>
  <c r="B708" i="2"/>
  <c r="B420" i="2"/>
  <c r="B445" i="2"/>
  <c r="B464" i="2"/>
  <c r="B541" i="2"/>
  <c r="B43" i="2"/>
  <c r="B618" i="2"/>
  <c r="B481" i="2"/>
  <c r="B654" i="2"/>
  <c r="B728" i="2"/>
  <c r="B198" i="2"/>
  <c r="B678" i="2"/>
  <c r="B18" i="2"/>
  <c r="B73" i="2"/>
  <c r="B120" i="2"/>
  <c r="B60" i="2"/>
  <c r="B59" i="2"/>
  <c r="B54" i="2"/>
  <c r="B16" i="2"/>
  <c r="B72" i="2"/>
  <c r="B109" i="2"/>
  <c r="B206" i="2"/>
  <c r="B262" i="2"/>
  <c r="B762" i="2"/>
  <c r="B565" i="2"/>
  <c r="B298" i="2"/>
  <c r="B323" i="2"/>
  <c r="B103" i="2"/>
  <c r="B345" i="2"/>
  <c r="B709" i="2"/>
  <c r="B359" i="2"/>
  <c r="B416" i="2"/>
  <c r="B449" i="2"/>
  <c r="B446" i="2"/>
  <c r="B465" i="2"/>
  <c r="B566" i="2"/>
  <c r="B591" i="2"/>
  <c r="B616" i="2"/>
  <c r="B632" i="2"/>
  <c r="B162" i="2"/>
  <c r="B683" i="2"/>
  <c r="B653" i="2"/>
  <c r="B486" i="2"/>
  <c r="B371" i="2"/>
  <c r="B679" i="2"/>
  <c r="B777" i="2"/>
  <c r="B596" i="2"/>
  <c r="B13" i="2" l="1"/>
  <c r="B14" i="2" l="1"/>
</calcChain>
</file>

<file path=xl/sharedStrings.xml><?xml version="1.0" encoding="utf-8"?>
<sst xmlns="http://schemas.openxmlformats.org/spreadsheetml/2006/main" count="6212" uniqueCount="1188">
  <si>
    <t>BLANC</t>
  </si>
  <si>
    <t>SOUVENIR DE BONN</t>
  </si>
  <si>
    <t>BLANC ET VERT PANACHE</t>
  </si>
  <si>
    <t>CANARY BIRD</t>
  </si>
  <si>
    <t>JAUNE</t>
  </si>
  <si>
    <t>ROUGE ET JAUNE</t>
  </si>
  <si>
    <t>RED PRINCESS</t>
  </si>
  <si>
    <t>ROUGE FONCE</t>
  </si>
  <si>
    <t>ABRICOT F.PANACHE</t>
  </si>
  <si>
    <t>CARMINATA</t>
  </si>
  <si>
    <t>FONCE NERVURES ROUGES</t>
  </si>
  <si>
    <t>LINDENII</t>
  </si>
  <si>
    <t>POURPRE</t>
  </si>
  <si>
    <t>PANACHE DE BAILY</t>
  </si>
  <si>
    <t>JAUNE ET VERT</t>
  </si>
  <si>
    <t>VIOLET ET BLANC</t>
  </si>
  <si>
    <t>ACORUS</t>
  </si>
  <si>
    <t>OGON</t>
  </si>
  <si>
    <t>VERT ET JAUNE</t>
  </si>
  <si>
    <t>APRICOT SPRITE</t>
  </si>
  <si>
    <t>ORANGE</t>
  </si>
  <si>
    <t>GOLDEN JUBILEE</t>
  </si>
  <si>
    <t>BLEU</t>
  </si>
  <si>
    <t>HEARTHER QUEEN</t>
  </si>
  <si>
    <t>VIOLET</t>
  </si>
  <si>
    <t>ROSE</t>
  </si>
  <si>
    <t xml:space="preserve">RED SEA </t>
  </si>
  <si>
    <t>PANACHE</t>
  </si>
  <si>
    <t>ALOCASIA</t>
  </si>
  <si>
    <t>CALIDORA DWARF</t>
  </si>
  <si>
    <t>VERT</t>
  </si>
  <si>
    <t>GREEN</t>
  </si>
  <si>
    <t>PURPLE KNIGHT</t>
  </si>
  <si>
    <t>RUBRA</t>
  </si>
  <si>
    <t>ROUGE</t>
  </si>
  <si>
    <t>EASTER BONET</t>
  </si>
  <si>
    <t>ROSE CLAIR</t>
  </si>
  <si>
    <t xml:space="preserve">BLANC </t>
  </si>
  <si>
    <t>QUEUE DE RENARD</t>
  </si>
  <si>
    <t>AMARANTE PANICULATUS</t>
  </si>
  <si>
    <t>AMARANTE TRICOLORE</t>
  </si>
  <si>
    <t>CREME</t>
  </si>
  <si>
    <t>EARLY SPLENDOR</t>
  </si>
  <si>
    <t>MELANGE</t>
  </si>
  <si>
    <t>HOT BISCUIT</t>
  </si>
  <si>
    <t>SPLENDENS PERFECTA</t>
  </si>
  <si>
    <t>ANAGALIS</t>
  </si>
  <si>
    <t>SKYLOVER</t>
  </si>
  <si>
    <t>F.ARGENTEE</t>
  </si>
  <si>
    <t>GRIS</t>
  </si>
  <si>
    <t>VARIEGATA</t>
  </si>
  <si>
    <t xml:space="preserve">VERT ET BLANC </t>
  </si>
  <si>
    <t>RED BUTTERFLY</t>
  </si>
  <si>
    <t>ORANGE ET ROUGE</t>
  </si>
  <si>
    <t>SPRENGERII</t>
  </si>
  <si>
    <t>FEUILLE VERTE</t>
  </si>
  <si>
    <t>GOLDEN DOLLAR</t>
  </si>
  <si>
    <t>BLEU CLAIR</t>
  </si>
  <si>
    <t>ABRICOT</t>
  </si>
  <si>
    <t>ROSE ET BLANC</t>
  </si>
  <si>
    <t>BEGONIA BOLIVIENSIS</t>
  </si>
  <si>
    <t>ROSE FONCE</t>
  </si>
  <si>
    <t>ROUGE ECARLATE</t>
  </si>
  <si>
    <t>BICOLORE</t>
  </si>
  <si>
    <t>ROSE TENDRE</t>
  </si>
  <si>
    <t>BEGONIA TUBEREUX</t>
  </si>
  <si>
    <t>BEGONIA TUBEREUX RETOMBANT</t>
  </si>
  <si>
    <t>TONS ABRICOTS</t>
  </si>
  <si>
    <t>BETTERAVE DECORATIVE</t>
  </si>
  <si>
    <t>JAUNE D'OR</t>
  </si>
  <si>
    <t xml:space="preserve">ROUGE </t>
  </si>
  <si>
    <t>CALIBRACHOA SUPERBELLS</t>
  </si>
  <si>
    <t>CHERRY STAR</t>
  </si>
  <si>
    <t>ROSE ETOILE JAUNE</t>
  </si>
  <si>
    <t>LEMON SLICE</t>
  </si>
  <si>
    <t>JAUNE ETOILE BLANC</t>
  </si>
  <si>
    <t>CANNE A SUCRE</t>
  </si>
  <si>
    <t>CAREX  BUCHANANII</t>
  </si>
  <si>
    <t>BRONZE</t>
  </si>
  <si>
    <t>CELERI ORNEMENTALE</t>
  </si>
  <si>
    <t>PERCEL</t>
  </si>
  <si>
    <t>FRESH LOOK</t>
  </si>
  <si>
    <t>FLAMINGO FEATHER</t>
  </si>
  <si>
    <t>NOIR DE TOSCANE</t>
  </si>
  <si>
    <t>ARGENT</t>
  </si>
  <si>
    <t>REDBOR</t>
  </si>
  <si>
    <t>POPOF VARIEGATA</t>
  </si>
  <si>
    <t>CIRRUS</t>
  </si>
  <si>
    <t>CINERAIRE MARITIME</t>
  </si>
  <si>
    <t>SYLVER DUST</t>
  </si>
  <si>
    <t>ROSE MAUVE</t>
  </si>
  <si>
    <t>SENORITA BLANCA</t>
  </si>
  <si>
    <t>MAUVE</t>
  </si>
  <si>
    <t>ROSE CERISE</t>
  </si>
  <si>
    <t>BLACK DRAGON</t>
  </si>
  <si>
    <t>NOIR</t>
  </si>
  <si>
    <t>CHOCOLAT MINT</t>
  </si>
  <si>
    <t xml:space="preserve">VERT ET ROUGE </t>
  </si>
  <si>
    <t>TRICOLOR</t>
  </si>
  <si>
    <t>JAUNE CITRON</t>
  </si>
  <si>
    <t>COMBAT=SOLARENSIS</t>
  </si>
  <si>
    <t>TRICOLORE</t>
  </si>
  <si>
    <t>LIME=MADAME  BAUCHE</t>
  </si>
  <si>
    <t>KONG MOSAIC</t>
  </si>
  <si>
    <t>ANANAS</t>
  </si>
  <si>
    <t>LILAS</t>
  </si>
  <si>
    <t xml:space="preserve">CORDYLINE </t>
  </si>
  <si>
    <t>BOURGOGNE</t>
  </si>
  <si>
    <t>EARLY SUNRISE</t>
  </si>
  <si>
    <t>JAUNE &amp; ROUGE</t>
  </si>
  <si>
    <t>ROSE A ŒIL</t>
  </si>
  <si>
    <t>JAUNE ET ROUGE</t>
  </si>
  <si>
    <t>JAUNE CENTRE ROUGE</t>
  </si>
  <si>
    <t>LIMEROCK PASSION</t>
  </si>
  <si>
    <t>ROSE VEINE</t>
  </si>
  <si>
    <t>COSMOS ATROSANGUINEUS</t>
  </si>
  <si>
    <t xml:space="preserve">CHOCOLATE </t>
  </si>
  <si>
    <t>COSMOS BIPINNATUS</t>
  </si>
  <si>
    <t>SONATA</t>
  </si>
  <si>
    <t>CARMIN</t>
  </si>
  <si>
    <t>CUPHEA IGNEA</t>
  </si>
  <si>
    <t>CUPHEA LLAVEA</t>
  </si>
  <si>
    <t xml:space="preserve">CYPERUS </t>
  </si>
  <si>
    <t>SILVER FALLS</t>
  </si>
  <si>
    <t>ORANGE ROUGE</t>
  </si>
  <si>
    <t>ERIGERON</t>
  </si>
  <si>
    <t>KARVINSKIANUS</t>
  </si>
  <si>
    <t>BLANC ET ROSE</t>
  </si>
  <si>
    <t>ROUGE ET BLEU</t>
  </si>
  <si>
    <t>MAGELLANICA RICARTONII</t>
  </si>
  <si>
    <t>ROUGE ET BLANC</t>
  </si>
  <si>
    <t>MOODY BLUES</t>
  </si>
  <si>
    <t>BLANC ET BLEU CLAIR</t>
  </si>
  <si>
    <t>LA CAMPANELLA</t>
  </si>
  <si>
    <t>BLACKY</t>
  </si>
  <si>
    <t>ROSE ET NOIR</t>
  </si>
  <si>
    <t xml:space="preserve">JAUNE </t>
  </si>
  <si>
    <t>GAURA</t>
  </si>
  <si>
    <t xml:space="preserve">ROSE </t>
  </si>
  <si>
    <t>GERANIUM LIERRE DOUBLE</t>
  </si>
  <si>
    <t>BICOLOR</t>
  </si>
  <si>
    <t>GERANIUM LIERRE SIMPLE</t>
  </si>
  <si>
    <t>BOIS VERT</t>
  </si>
  <si>
    <t>VANCOUVER CENTENNIAL</t>
  </si>
  <si>
    <t>MRS POLLOCK</t>
  </si>
  <si>
    <t>FEUILLAGE TRICOLOR</t>
  </si>
  <si>
    <t>GERANUIM ZONAL</t>
  </si>
  <si>
    <t>CORAIL</t>
  </si>
  <si>
    <t>SAUMON</t>
  </si>
  <si>
    <t>FIREWORKS</t>
  </si>
  <si>
    <t>HARICOT D'ESPAGNE</t>
  </si>
  <si>
    <t>GOLIATH</t>
  </si>
  <si>
    <t>RING OF FIRE H120</t>
  </si>
  <si>
    <t>PRADO H120</t>
  </si>
  <si>
    <t>GOLD</t>
  </si>
  <si>
    <t>FEUILLE JAUNE D'OR</t>
  </si>
  <si>
    <t>FEUILLE ARGENTE</t>
  </si>
  <si>
    <t>SILVER</t>
  </si>
  <si>
    <t>ITALICUM IRICLES</t>
  </si>
  <si>
    <t>MARINE</t>
  </si>
  <si>
    <t>MENOIS</t>
  </si>
  <si>
    <t>AUTUMN LEAVES</t>
  </si>
  <si>
    <t>BERRY SMOOTHIE</t>
  </si>
  <si>
    <t>CHOCOLATE RUFFLES</t>
  </si>
  <si>
    <t>ELECTRA</t>
  </si>
  <si>
    <t>JAUNE VEINE ROUGE</t>
  </si>
  <si>
    <t>MARMELADE</t>
  </si>
  <si>
    <t>CARAMEL</t>
  </si>
  <si>
    <t>FEUILLAGE POURPRE</t>
  </si>
  <si>
    <t>HORDEUM</t>
  </si>
  <si>
    <t>JUBATUM</t>
  </si>
  <si>
    <t>ORANGE FONCE</t>
  </si>
  <si>
    <t>RED BARON</t>
  </si>
  <si>
    <t>IPOMEE A FLEUR</t>
  </si>
  <si>
    <t>QUAMOCLIT</t>
  </si>
  <si>
    <t>SCARLET O'HARA</t>
  </si>
  <si>
    <t>HEAVENY BLUE</t>
  </si>
  <si>
    <t>FLYING SAUCERS</t>
  </si>
  <si>
    <t>IPOMEE BATATAS</t>
  </si>
  <si>
    <t>FEUILLE VERT CITRON</t>
  </si>
  <si>
    <t>MARGUERITE</t>
  </si>
  <si>
    <t>BLAZIN'</t>
  </si>
  <si>
    <t>BEACON SILVER</t>
  </si>
  <si>
    <t>VERT ET BLANC</t>
  </si>
  <si>
    <t>HERMANS PRIDE</t>
  </si>
  <si>
    <t>ORANGE &amp; JAUNE</t>
  </si>
  <si>
    <t>ROSE ET JAUNE</t>
  </si>
  <si>
    <t>LEONORUS</t>
  </si>
  <si>
    <t>BANANA CREAM</t>
  </si>
  <si>
    <t>JAUNE CLAIR</t>
  </si>
  <si>
    <t>LOBELIA ERINUS NAIN</t>
  </si>
  <si>
    <t>BLEU (FEUILLE BRONZE)</t>
  </si>
  <si>
    <t>BLEU CIEL</t>
  </si>
  <si>
    <t>LOBELIA SPECIOSA</t>
  </si>
  <si>
    <t>LOPHOSPERNUM</t>
  </si>
  <si>
    <t>GOLD FLASH</t>
  </si>
  <si>
    <t>LYSIMACHIA NUMMULARIA</t>
  </si>
  <si>
    <t>FEUILLAGE JAUNE D'OR</t>
  </si>
  <si>
    <t>LYTHRIUM SALICARIA</t>
  </si>
  <si>
    <t>MAÏS ORNEMENTALE</t>
  </si>
  <si>
    <t>MELINIS NERVIGLUMIS</t>
  </si>
  <si>
    <t>SAVANNAH</t>
  </si>
  <si>
    <t>VERT PLUMET ROSE</t>
  </si>
  <si>
    <t>VERT ANIS</t>
  </si>
  <si>
    <t>PURPLE MAJESTY</t>
  </si>
  <si>
    <t>MAGIC</t>
  </si>
  <si>
    <t>MELANGE COMPLET</t>
  </si>
  <si>
    <t>BASJOO</t>
  </si>
  <si>
    <t>MAURELLI</t>
  </si>
  <si>
    <t>ŒILLET DE CHINE</t>
  </si>
  <si>
    <t>ŒILLET DE POETE</t>
  </si>
  <si>
    <t>DURANGO BEE</t>
  </si>
  <si>
    <t>DURANGO BOLERO</t>
  </si>
  <si>
    <t>DURANGO FLAME</t>
  </si>
  <si>
    <t>MR MAJESTIC</t>
  </si>
  <si>
    <t>ACAJOU ET JAUNE</t>
  </si>
  <si>
    <t>JAUNE FEUILLAGE FONCE</t>
  </si>
  <si>
    <t>ROSE ET POURPRE</t>
  </si>
  <si>
    <t>ALOPECUROIDES</t>
  </si>
  <si>
    <t>PENNISETUM MACROURUM</t>
  </si>
  <si>
    <t>PENNISETUM SETACEUM</t>
  </si>
  <si>
    <t>RUBRUM</t>
  </si>
  <si>
    <t>VANILLA</t>
  </si>
  <si>
    <t>BLEU FONCE</t>
  </si>
  <si>
    <t xml:space="preserve">ROSE ETOILE BLANC </t>
  </si>
  <si>
    <t>ROSE VIF</t>
  </si>
  <si>
    <t xml:space="preserve">MELANGE BORDE </t>
  </si>
  <si>
    <t>MELANGE ETOILE</t>
  </si>
  <si>
    <t>MELANGE VEINE</t>
  </si>
  <si>
    <t>SAUMON FONCE</t>
  </si>
  <si>
    <t>PICOBELLA</t>
  </si>
  <si>
    <t>MELANGE (8 coloris)</t>
  </si>
  <si>
    <t>PETUNIA RETOMBANT</t>
  </si>
  <si>
    <t>PHORMIUM</t>
  </si>
  <si>
    <t>BLACK ADDER</t>
  </si>
  <si>
    <t>SILVER SHIELD</t>
  </si>
  <si>
    <t>VERT BORDE  BLANC</t>
  </si>
  <si>
    <t>PLECTRANTHUS CILIATHUS</t>
  </si>
  <si>
    <t>PLUMBAGO</t>
  </si>
  <si>
    <t>BRIGHT LIGHT</t>
  </si>
  <si>
    <t>CHARLOTTE</t>
  </si>
  <si>
    <t>BRIGHT YELLOW</t>
  </si>
  <si>
    <t xml:space="preserve">POIS DE SENTEUR </t>
  </si>
  <si>
    <t>MAMMOUTH</t>
  </si>
  <si>
    <t>POURPIER</t>
  </si>
  <si>
    <t>HAPPY HOUR</t>
  </si>
  <si>
    <t xml:space="preserve">PYRETHRE </t>
  </si>
  <si>
    <t>MOUSSE D'OR</t>
  </si>
  <si>
    <t xml:space="preserve">JAUNE CITRON </t>
  </si>
  <si>
    <t>ZANZIBAR</t>
  </si>
  <si>
    <t>NEW ZELAND</t>
  </si>
  <si>
    <t>ROSE D'INDE HAUTE</t>
  </si>
  <si>
    <t>TONS FLAMME</t>
  </si>
  <si>
    <t>CHERRY BRANDY</t>
  </si>
  <si>
    <t>GOLDILOCKS</t>
  </si>
  <si>
    <t>INDIAN SUMMER</t>
  </si>
  <si>
    <t>PRAIRIE SUN</t>
  </si>
  <si>
    <t>JAUNE ŒIL VERT</t>
  </si>
  <si>
    <t>AUTUMN COLORS</t>
  </si>
  <si>
    <t xml:space="preserve">SANTOLINE </t>
  </si>
  <si>
    <t>GRISE</t>
  </si>
  <si>
    <t>MIILLION SUN</t>
  </si>
  <si>
    <t>SAUGE COCCINEA</t>
  </si>
  <si>
    <t>CORAL NYMPH</t>
  </si>
  <si>
    <t>FOREST FIRE</t>
  </si>
  <si>
    <t>SNOW NYMPH</t>
  </si>
  <si>
    <t>STRATA</t>
  </si>
  <si>
    <t xml:space="preserve">HOT LIPS </t>
  </si>
  <si>
    <t>PATIO</t>
  </si>
  <si>
    <t>DANCING FLAME</t>
  </si>
  <si>
    <t>ROUGE F.PANACHE</t>
  </si>
  <si>
    <t>SOLANUM</t>
  </si>
  <si>
    <t>JASMINOIDES</t>
  </si>
  <si>
    <t>RANTONNETII</t>
  </si>
  <si>
    <t>PEEK A BOO</t>
  </si>
  <si>
    <t>PONY TAILS</t>
  </si>
  <si>
    <t xml:space="preserve">VERT </t>
  </si>
  <si>
    <t>SYLVESTRIS</t>
  </si>
  <si>
    <t>TABAC NAIN</t>
  </si>
  <si>
    <t xml:space="preserve">TAGETES SIGNATA </t>
  </si>
  <si>
    <t>PUMILA LULU</t>
  </si>
  <si>
    <t>PUMILA CARINA</t>
  </si>
  <si>
    <t>LIMON</t>
  </si>
  <si>
    <t>THUMBERGIA ALATA</t>
  </si>
  <si>
    <t>TITHONIA ROTUNDIFOLIA</t>
  </si>
  <si>
    <t>TORCH</t>
  </si>
  <si>
    <t>FEUILLAGE VIOLET</t>
  </si>
  <si>
    <t>ZEBRINA</t>
  </si>
  <si>
    <t>OBSESSION</t>
  </si>
  <si>
    <t>ROSE ETOILE</t>
  </si>
  <si>
    <t xml:space="preserve">VIOLET </t>
  </si>
  <si>
    <t xml:space="preserve">BLUE </t>
  </si>
  <si>
    <t xml:space="preserve">PECHE </t>
  </si>
  <si>
    <t>ROUGE ROSE</t>
  </si>
  <si>
    <t>GOLDSTURM</t>
  </si>
  <si>
    <t>CT0,5L</t>
  </si>
  <si>
    <t>B10</t>
  </si>
  <si>
    <t xml:space="preserve">B10 </t>
  </si>
  <si>
    <t xml:space="preserve">ACALYPHA PENDULA </t>
  </si>
  <si>
    <t>ALTERNANTHERA BETTZIKIANA</t>
  </si>
  <si>
    <t>ALTERNANTHERA REINECKII</t>
  </si>
  <si>
    <t>ALYSSE=LOBULARIA MARITIMA</t>
  </si>
  <si>
    <t>AMARANTE CAUDATUS</t>
  </si>
  <si>
    <t>ARTEMESIA SCHMIDTIANA</t>
  </si>
  <si>
    <t>ASTERICUS MARITIMUS</t>
  </si>
  <si>
    <t>ASCLEPIAS CURRASAVICA</t>
  </si>
  <si>
    <t>ASPARAGUS DENSIFLORUS</t>
  </si>
  <si>
    <t>BACOPA GRANDIFLORA</t>
  </si>
  <si>
    <t>BEGONIA HYBRIDE</t>
  </si>
  <si>
    <t>BIDENS FERULAEFOLIA</t>
  </si>
  <si>
    <t>CELOSIE CRISTATA=CRETE DE COQ NAINE</t>
  </si>
  <si>
    <t>CELOSIE SPICATA TRES HAUTE</t>
  </si>
  <si>
    <t>CELOSIE PLUMEUSE DEMI HAUTE</t>
  </si>
  <si>
    <t>CENTAUREE CANDIDISSIMA</t>
  </si>
  <si>
    <t>MAGIC SILVER</t>
  </si>
  <si>
    <t>CHLOROPHYTUM PHALANGIUM</t>
  </si>
  <si>
    <t>CLEOME HYBRIDE</t>
  </si>
  <si>
    <t>CLEOME SPINOSA HAUTE</t>
  </si>
  <si>
    <t>COLEUS BLUMEI SEMIS</t>
  </si>
  <si>
    <t>COLEUS BLUMEI BOUTURE</t>
  </si>
  <si>
    <t>COLOCASIA ESCULENTA</t>
  </si>
  <si>
    <t xml:space="preserve">CONVOLVULUS SABATIUS </t>
  </si>
  <si>
    <t>COSMOS BIPINNATUS HAUT</t>
  </si>
  <si>
    <t>COREOPSIS TINCTORIA ANNUEL</t>
  </si>
  <si>
    <t>COREOPSIS GRANDIFLORA VIVACE</t>
  </si>
  <si>
    <t>COREOPSIS LANCEOLATA VIVACE</t>
  </si>
  <si>
    <t>COREOPSIS VERTICILLATA ANNUEL</t>
  </si>
  <si>
    <t>COREOPSIS VERTICILLATA VIVACE</t>
  </si>
  <si>
    <t>COSMOS SULPHUREUS HAUT</t>
  </si>
  <si>
    <t>DAHLIA NAIN SEMIS</t>
  </si>
  <si>
    <t>DIASCIA BOUTURE</t>
  </si>
  <si>
    <t>DICHONDRA ARGENTEA</t>
  </si>
  <si>
    <t>DOLIQUE LABLAB</t>
  </si>
  <si>
    <t>ECHINACEA PURPUREA</t>
  </si>
  <si>
    <t>EMILIA SAGITATA</t>
  </si>
  <si>
    <t>SCARLET MAGIC</t>
  </si>
  <si>
    <t>EUCALYPTUS GUNII</t>
  </si>
  <si>
    <t>GOUTTE D'ARGENT</t>
  </si>
  <si>
    <t>EURYOPS CHRYSANTHEMOIDES</t>
  </si>
  <si>
    <t>HARRY GREY</t>
  </si>
  <si>
    <t>GAILLARDE GRANDIFLORA VIVACE</t>
  </si>
  <si>
    <t>HELIANTHUS TOURNESOL NAIN</t>
  </si>
  <si>
    <t>HELIANTHUS TOURNESOL HAUT</t>
  </si>
  <si>
    <t>HELIOTROPE ARBORESCENS</t>
  </si>
  <si>
    <t>HEUCHERA HYBRIDA IN VITRO</t>
  </si>
  <si>
    <t>HIBISCUS ACETOSELLA</t>
  </si>
  <si>
    <t xml:space="preserve">IMPATIENS HYBRIDE SUNPATIENS </t>
  </si>
  <si>
    <t>IMPERATA CYLINDRICA</t>
  </si>
  <si>
    <t>LAMIUM MACULATUM</t>
  </si>
  <si>
    <t>LANTANA MONTEVIDENSIS</t>
  </si>
  <si>
    <t>LANTANA CAMARA</t>
  </si>
  <si>
    <t>LEUCANTHEMUM X SUPERBUM</t>
  </si>
  <si>
    <t>LOTUS BERTHELOTII</t>
  </si>
  <si>
    <t>LYSIMACHIA CONGESTIFOLIA</t>
  </si>
  <si>
    <t>MIMULUS X HYBRIDUS</t>
  </si>
  <si>
    <t>MOLUCELLA LEAVIS</t>
  </si>
  <si>
    <t>CLOCHE D'IRLANDE</t>
  </si>
  <si>
    <t>BANANIER MUSA</t>
  </si>
  <si>
    <t>NEMESIA HYBRIDA</t>
  </si>
  <si>
    <t>OSTEOSPERMUM ECKLONIS</t>
  </si>
  <si>
    <t>OXALIS TRIANGULARIS</t>
  </si>
  <si>
    <t>PENSTEMON HARTWEGII</t>
  </si>
  <si>
    <t>PERILLA FRUCTESCENS</t>
  </si>
  <si>
    <t>PETUNIA RETOMBANT (petites fleurs)</t>
  </si>
  <si>
    <t>PIMENT D'ORNEMENT</t>
  </si>
  <si>
    <t>PLECTRANTHUS ARGENTEUS</t>
  </si>
  <si>
    <t>NICO</t>
  </si>
  <si>
    <t>JOEY</t>
  </si>
  <si>
    <t>REINE MARGUERITE HAUTE</t>
  </si>
  <si>
    <t>REINE MARGUERITE NAINE</t>
  </si>
  <si>
    <t>RICIN  COMMUN</t>
  </si>
  <si>
    <t>RUDBECKIA DEMI HAUT</t>
  </si>
  <si>
    <t>RUDBECKIA HAUT</t>
  </si>
  <si>
    <t>TOTO RUSTIC</t>
  </si>
  <si>
    <t>SONORA</t>
  </si>
  <si>
    <t>SANVITALIA SPECIOSA</t>
  </si>
  <si>
    <t>SCAEVOLA AEMULA</t>
  </si>
  <si>
    <t>SPILANTHES OLERACEA</t>
  </si>
  <si>
    <t>STATICE SINUATA HAUTE</t>
  </si>
  <si>
    <t>PERSIAN SHIELD</t>
  </si>
  <si>
    <t xml:space="preserve">STROBILANTHES DYERIANUS </t>
  </si>
  <si>
    <t>TABAC HAUT</t>
  </si>
  <si>
    <t>TABAC TRES HAUT</t>
  </si>
  <si>
    <t>TABAC DEMI HAUT</t>
  </si>
  <si>
    <t>TALINUM PANICULATA</t>
  </si>
  <si>
    <t>TRADESCANTIA PALLIDA</t>
  </si>
  <si>
    <t>BLEU VIOLET</t>
  </si>
  <si>
    <t>VERVEINE BONARIENSIS DE BOUTURE</t>
  </si>
  <si>
    <t>VERVEINE BONARIENSIS DE SEMIS</t>
  </si>
  <si>
    <t>VERVEINE HYBRIDE DE SEMIS</t>
  </si>
  <si>
    <t>ZINNIA ELEGANS NAIN</t>
  </si>
  <si>
    <t>ZINNIA HYBRIDA NAIN</t>
  </si>
  <si>
    <t>GENRE ET ESPECE</t>
  </si>
  <si>
    <t>VARIETE</t>
  </si>
  <si>
    <t>COLORIS</t>
  </si>
  <si>
    <t>CDT</t>
  </si>
  <si>
    <t>ERIGE</t>
  </si>
  <si>
    <t>RETOMBANT</t>
  </si>
  <si>
    <t>TAPISSANT</t>
  </si>
  <si>
    <t>GRIMPANT</t>
  </si>
  <si>
    <t>COMMENTAIRE</t>
  </si>
  <si>
    <t>GERANIUM ZONAL 
(feuillage tricolor)</t>
  </si>
  <si>
    <t>PENNISETUM ALOPECUROIDES
=COMPRESSUM</t>
  </si>
  <si>
    <t>PORT 
DE PLANTE</t>
  </si>
  <si>
    <t>QTTE AU ROLL</t>
  </si>
  <si>
    <t>QTTE PAR 
ETAGE</t>
  </si>
  <si>
    <t>x</t>
  </si>
  <si>
    <t>Variétés préconisées</t>
  </si>
  <si>
    <t>PRODUITS SUR DEMANDE</t>
  </si>
  <si>
    <t>NBRE ETAGE
/ROLL</t>
  </si>
  <si>
    <t>Merci de tenir compte des délais de commande 
et de germination</t>
  </si>
  <si>
    <t xml:space="preserve">Dans l'espace ci-dessous, vous pouvez également rajouter vos idées et besoins de produits qui ne figurent pas dans notre collection </t>
  </si>
  <si>
    <t>Êtant en relation avec l'entreprise Thierry Simier, nous pouvons également répondre à votre demande en ce qui concerne leur gamme</t>
  </si>
  <si>
    <t>LONGSPICATA=MYSTIC SPIRES</t>
  </si>
  <si>
    <t>MEDUSA</t>
  </si>
  <si>
    <t>ARUNDO DONAX</t>
  </si>
  <si>
    <t>AUREOVARIEGATA</t>
  </si>
  <si>
    <t>WHITE ALP</t>
  </si>
  <si>
    <t>AMMI VISNAGA</t>
  </si>
  <si>
    <t>LA PAZ APPLEBLOSSOM</t>
  </si>
  <si>
    <t>AMAZON MIST</t>
  </si>
  <si>
    <t>VERT ARGENTE</t>
  </si>
  <si>
    <t>CREME CHANTILLY</t>
  </si>
  <si>
    <t>CANDY STRIPE</t>
  </si>
  <si>
    <t>ROSE FEUILLAGE PANACHE</t>
  </si>
  <si>
    <t>MAHOGANY SPLENDOR</t>
  </si>
  <si>
    <t>MAGENTA</t>
  </si>
  <si>
    <t>GRANDPA OTT</t>
  </si>
  <si>
    <t>VIOLET A CENTRE</t>
  </si>
  <si>
    <t>DARK FORM</t>
  </si>
  <si>
    <t xml:space="preserve">EASY WAVE ROSY DOWN </t>
  </si>
  <si>
    <t>WHITE</t>
  </si>
  <si>
    <t>YELLOW</t>
  </si>
  <si>
    <t>CARMENCITA RED</t>
  </si>
  <si>
    <t>DENVER DAISY</t>
  </si>
  <si>
    <t>TOTO CITRUS</t>
  </si>
  <si>
    <t>MIDI TRUE BLUE</t>
  </si>
  <si>
    <t>AMISTAD</t>
  </si>
  <si>
    <t>VIRA VIRA</t>
  </si>
  <si>
    <t>LANGSDORFII LEMON TREE</t>
  </si>
  <si>
    <t>MARSHMALLOW</t>
  </si>
  <si>
    <t>PINK STRIPES</t>
  </si>
  <si>
    <t>LOLLIPOP</t>
  </si>
  <si>
    <t>PAPYRUS DU NIL</t>
  </si>
  <si>
    <t>PROF. HENKEL = FULGENS</t>
  </si>
  <si>
    <t>JAUNE ET BRUN</t>
  </si>
  <si>
    <t>www.plantecolo.com</t>
  </si>
  <si>
    <t>Mutualisez facilement vos transports avec :</t>
  </si>
  <si>
    <t>LOBULARIA MARITIMA</t>
  </si>
  <si>
    <t>CARDON</t>
  </si>
  <si>
    <t>CAPUCINE</t>
  </si>
  <si>
    <t>CHOU D'ORNEMENT</t>
  </si>
  <si>
    <t>MUFLIER HAUT</t>
  </si>
  <si>
    <t>ROSE D'INDE DEMI-HAUTE</t>
  </si>
  <si>
    <t>AKENATON</t>
  </si>
  <si>
    <t>CLEOPATRA</t>
  </si>
  <si>
    <t>GLECHOMA HEDERACEA</t>
  </si>
  <si>
    <t>LEONOTIS</t>
  </si>
  <si>
    <t>LOBELIA ERINUS NAIN RETOMBANT</t>
  </si>
  <si>
    <t>MILLET ORNEMENTAL</t>
  </si>
  <si>
    <t>MINA LOBATA</t>
  </si>
  <si>
    <t>AURICULATA</t>
  </si>
  <si>
    <t>ISOTOMA</t>
  </si>
  <si>
    <t>TOM WEST</t>
  </si>
  <si>
    <t>FENOUIL ORNEMENTAL</t>
  </si>
  <si>
    <t>EUPHORBIA</t>
  </si>
  <si>
    <t>CLIO MAGENTA</t>
  </si>
  <si>
    <t>SPARKLE</t>
  </si>
  <si>
    <t>MARVEL</t>
  </si>
  <si>
    <t>AGERATUM HAUT</t>
  </si>
  <si>
    <t>AGERATUM NAIN</t>
  </si>
  <si>
    <t>CREME ROSE</t>
  </si>
  <si>
    <t>CERISE ET JAUNE</t>
  </si>
  <si>
    <t>ROUGE ETOILE JAUNE</t>
  </si>
  <si>
    <t>B6</t>
  </si>
  <si>
    <t>MUFLIER NAIN</t>
  </si>
  <si>
    <t>YELLOW PEARL</t>
  </si>
  <si>
    <t>BRACHYCOME MULTIFIDA</t>
  </si>
  <si>
    <t>DELIGHT DARK MAUVE</t>
  </si>
  <si>
    <t>CALIBRACHOA CALITA</t>
  </si>
  <si>
    <t>DEEP YELLOW</t>
  </si>
  <si>
    <t xml:space="preserve">CALIBRACHOA CALITA </t>
  </si>
  <si>
    <t xml:space="preserve">SPECIAL PINK STAR </t>
  </si>
  <si>
    <t xml:space="preserve">DEEP REED </t>
  </si>
  <si>
    <t xml:space="preserve">ORANGE  </t>
  </si>
  <si>
    <t xml:space="preserve">DARK BLUE </t>
  </si>
  <si>
    <t xml:space="preserve">VELVET  </t>
  </si>
  <si>
    <t>SPECIAL PINK VANILLA</t>
  </si>
  <si>
    <t>SPECIAL  APRICOT SHADES</t>
  </si>
  <si>
    <t>JAUNE ETOILE ROUGE</t>
  </si>
  <si>
    <t>WIZARD</t>
  </si>
  <si>
    <t>TINY MICE =TORPEDO</t>
  </si>
  <si>
    <t>SONNENNSCHEIN</t>
  </si>
  <si>
    <t>ROUGE ET VIOLET</t>
  </si>
  <si>
    <t>SUNDANCER =TOLERANT AU SOLEIL</t>
  </si>
  <si>
    <t>SEMI-RETOMBANT</t>
  </si>
  <si>
    <t>GAMBIT</t>
  </si>
  <si>
    <t xml:space="preserve">OUTBACK SUNSET </t>
  </si>
  <si>
    <t>PLECTRANTHUS FRUTICOSUS</t>
  </si>
  <si>
    <t>VARIEGATUS</t>
  </si>
  <si>
    <t xml:space="preserve">ZAHARA SUNBURST </t>
  </si>
  <si>
    <t xml:space="preserve">SUNPEDDLE WHITE PERFUME </t>
  </si>
  <si>
    <t>BLANC PARFUM VANILLE</t>
  </si>
  <si>
    <t>NOUVEAUTE</t>
  </si>
  <si>
    <t xml:space="preserve">SELECT MIX </t>
  </si>
  <si>
    <t xml:space="preserve">MELANGE F. VERT </t>
  </si>
  <si>
    <t xml:space="preserve">ROUGE CARMIN </t>
  </si>
  <si>
    <t xml:space="preserve">ROUGE FONCE </t>
  </si>
  <si>
    <t>VIOLET F.JAUNE</t>
  </si>
  <si>
    <t xml:space="preserve">AGERATUM DEMI HAUT </t>
  </si>
  <si>
    <t xml:space="preserve">AGERATUM NAIN </t>
  </si>
  <si>
    <t>P9</t>
  </si>
  <si>
    <t xml:space="preserve">ALTERNANTHERA </t>
  </si>
  <si>
    <t>HEMIGRAPHIS</t>
  </si>
  <si>
    <t xml:space="preserve">NOIR &amp; JAUNE </t>
  </si>
  <si>
    <t xml:space="preserve">JAUNE  &amp; VERT </t>
  </si>
  <si>
    <t xml:space="preserve">POURPRE  </t>
  </si>
  <si>
    <t xml:space="preserve">TETE D'ELEPHANT </t>
  </si>
  <si>
    <t xml:space="preserve">ROUGE/POURPRE </t>
  </si>
  <si>
    <t xml:space="preserve">ARMERIA MARITIMA </t>
  </si>
  <si>
    <t>POWIS CASTLE</t>
  </si>
  <si>
    <t>NANA</t>
  </si>
  <si>
    <t xml:space="preserve">ORANGE </t>
  </si>
  <si>
    <t xml:space="preserve">GLOWING EMBERS </t>
  </si>
  <si>
    <t>SUMMERWING DARK ELEGANCE</t>
  </si>
  <si>
    <t>ROUGE F. FONCE</t>
  </si>
  <si>
    <t xml:space="preserve">SUMMERWING EBONY AND CORAL </t>
  </si>
  <si>
    <t>ABRICOT F.FONCE</t>
  </si>
  <si>
    <t>ORANGE F.FONCE</t>
  </si>
  <si>
    <t xml:space="preserve">SUMMERWING VANILLA </t>
  </si>
  <si>
    <t xml:space="preserve">CREME  </t>
  </si>
  <si>
    <t>GRYPHON</t>
  </si>
  <si>
    <t>ROSE CLAIR F. BRONZE</t>
  </si>
  <si>
    <t>ROSE FONCE F.BRONZE</t>
  </si>
  <si>
    <t xml:space="preserve">BEGONIA HYBRIDE  </t>
  </si>
  <si>
    <t xml:space="preserve">ROUGE F.VERT </t>
  </si>
  <si>
    <t xml:space="preserve">BEGONIA HYBRIDE </t>
  </si>
  <si>
    <t xml:space="preserve">ROSE  F. VERT </t>
  </si>
  <si>
    <t xml:space="preserve">ROSE F.VERT </t>
  </si>
  <si>
    <t>ROUGE F.BRONZE</t>
  </si>
  <si>
    <t>ROSE F.BRONZE</t>
  </si>
  <si>
    <t xml:space="preserve">ROSE F.BRONZE </t>
  </si>
  <si>
    <t xml:space="preserve">BLANC F.VERT </t>
  </si>
  <si>
    <t>BICOLOR (ROSE) F.VERT</t>
  </si>
  <si>
    <t>FLEUR DOUBLE ROUGE</t>
  </si>
  <si>
    <t>FLEUR DOUBLE ROSE</t>
  </si>
  <si>
    <t>FLEUR DOUBLE BLANCHE</t>
  </si>
  <si>
    <t xml:space="preserve">BICOLORE F.VERT </t>
  </si>
  <si>
    <t>ECARLATE F.VERT</t>
  </si>
  <si>
    <t>BICOLORE F.BRONZE</t>
  </si>
  <si>
    <t>BLANC F.BRONZE</t>
  </si>
  <si>
    <t>ECARLATE F.BRONZE</t>
  </si>
  <si>
    <t xml:space="preserve">ORANGE F.VERT </t>
  </si>
  <si>
    <t>NON STOP APPLEBLOSSOM</t>
  </si>
  <si>
    <t xml:space="preserve">NON STOP YELLOW WITH RED BACK </t>
  </si>
  <si>
    <t>JAUNE REVERS ROUGE R.VERT</t>
  </si>
  <si>
    <t xml:space="preserve">BLANC REVERS ROSE  F.VERT </t>
  </si>
  <si>
    <t xml:space="preserve">ROSE &amp; BLANC  F.VERT </t>
  </si>
  <si>
    <t>JAUNE F.BRONZE</t>
  </si>
  <si>
    <t xml:space="preserve">ORANGE FONCE </t>
  </si>
  <si>
    <t>ROSE SAUMON</t>
  </si>
  <si>
    <t>BULL BLOOD</t>
  </si>
  <si>
    <t>BEEDANCE PAINTED RED</t>
  </si>
  <si>
    <t xml:space="preserve">BEEDANCE PAINTED YELLOW </t>
  </si>
  <si>
    <t>PINK PRINCESS</t>
  </si>
  <si>
    <t xml:space="preserve">TAKA TUKA </t>
  </si>
  <si>
    <t>JAUNE PALE  &amp; BLANC</t>
  </si>
  <si>
    <t xml:space="preserve">BANANA CHOCOLATE </t>
  </si>
  <si>
    <t xml:space="preserve">CREME A CŒUR MARRON </t>
  </si>
  <si>
    <t xml:space="preserve">TROPICAL SUNRISE </t>
  </si>
  <si>
    <t xml:space="preserve">ORANGE STRIE JAUNE </t>
  </si>
  <si>
    <t>CALOCEPHALUS BROWNII</t>
  </si>
  <si>
    <t xml:space="preserve">BLEU FONCE </t>
  </si>
  <si>
    <t>MELANGE F.PANACHE</t>
  </si>
  <si>
    <t>CAREX  COMANS</t>
  </si>
  <si>
    <t>CAREX  OSHIMENSIS</t>
  </si>
  <si>
    <t>EVERGOLD</t>
  </si>
  <si>
    <t>VERT &amp; JAUNE</t>
  </si>
  <si>
    <t>CAREX  TESTACEA</t>
  </si>
  <si>
    <t xml:space="preserve">PRAIRIE FIRE </t>
  </si>
  <si>
    <t>VERT &amp; ORANGE</t>
  </si>
  <si>
    <t>CASSIA SENNA</t>
  </si>
  <si>
    <t>DIDYMOBOTRYA</t>
  </si>
  <si>
    <t>JAUNE PARFUM CACAHUETE</t>
  </si>
  <si>
    <t>ARMOR</t>
  </si>
  <si>
    <t xml:space="preserve">FRESH LOOK </t>
  </si>
  <si>
    <t>CENTAUREE</t>
  </si>
  <si>
    <t>GYMNOCARPA</t>
  </si>
  <si>
    <t xml:space="preserve">CENTRADENIA </t>
  </si>
  <si>
    <t>CASCADE LILAC PURPLE</t>
  </si>
  <si>
    <t>CLEOME ARBORESCENS</t>
  </si>
  <si>
    <t>ANOMALA</t>
  </si>
  <si>
    <t xml:space="preserve">ROSE CERISE </t>
  </si>
  <si>
    <t>CANINA</t>
  </si>
  <si>
    <t>VERT  REPULSIF CHIEN &amp; CHAT</t>
  </si>
  <si>
    <t xml:space="preserve">DIPT IN WINE </t>
  </si>
  <si>
    <t>GOLDEN DREAMS</t>
  </si>
  <si>
    <t xml:space="preserve">VERT CLAIR VEINE ROUGE </t>
  </si>
  <si>
    <t xml:space="preserve">ROUGE BORDE VERT </t>
  </si>
  <si>
    <t xml:space="preserve">PETER'S WONDER </t>
  </si>
  <si>
    <t xml:space="preserve">VERT VEINE ROSE </t>
  </si>
  <si>
    <t>ROUGE BORDE VERT CLAIR F. ONDULE</t>
  </si>
  <si>
    <t xml:space="preserve">RUFFLE COPPER=MALIBU RED </t>
  </si>
  <si>
    <t>TRUSTY RUSTY</t>
  </si>
  <si>
    <t xml:space="preserve">VELVET LACE </t>
  </si>
  <si>
    <t>POURPRE F.ONDULE</t>
  </si>
  <si>
    <t>CHOCOLAT COVERED CHERRY</t>
  </si>
  <si>
    <t>ROSE MARRON BORDE POURPRE</t>
  </si>
  <si>
    <t xml:space="preserve">KONG PINK </t>
  </si>
  <si>
    <t xml:space="preserve">KONG RED </t>
  </si>
  <si>
    <t>BLUE HAWAI</t>
  </si>
  <si>
    <t xml:space="preserve">RED STAR </t>
  </si>
  <si>
    <t xml:space="preserve">SUNFIRE </t>
  </si>
  <si>
    <t>ROUGE &amp; BLANC</t>
  </si>
  <si>
    <t xml:space="preserve">MANGO PUNCH </t>
  </si>
  <si>
    <t xml:space="preserve">AMBRE </t>
  </si>
  <si>
    <t>MOONBEAM</t>
  </si>
  <si>
    <t xml:space="preserve">BLANC &amp; JAUNE </t>
  </si>
  <si>
    <t xml:space="preserve">ROSE FONCE </t>
  </si>
  <si>
    <t>ROUGE BRUN  PARFUM CHOCOLAT</t>
  </si>
  <si>
    <t>PINK POPSOCKS</t>
  </si>
  <si>
    <t>ROSE FLEUR DOUBLE</t>
  </si>
  <si>
    <t xml:space="preserve">JAUNE,ORANGE &amp; ROUGE </t>
  </si>
  <si>
    <t>TANGO =CARIOCA</t>
  </si>
  <si>
    <t xml:space="preserve">COSMOS SULPHUREUS HAUT </t>
  </si>
  <si>
    <t>CIGARETTE =MAGINE</t>
  </si>
  <si>
    <t>ORANGE POINTE NOIR &amp; BLANCHE</t>
  </si>
  <si>
    <t xml:space="preserve">ALTERNIFOLIUS </t>
  </si>
  <si>
    <t>NOFRETETE</t>
  </si>
  <si>
    <t xml:space="preserve">ECHEVARIA </t>
  </si>
  <si>
    <t xml:space="preserve">PERLE DE NUREMBERG </t>
  </si>
  <si>
    <t>PRINCE NOIR</t>
  </si>
  <si>
    <t xml:space="preserve">SECUNDA GLAUCA </t>
  </si>
  <si>
    <t xml:space="preserve">GRIS BLEUTE </t>
  </si>
  <si>
    <t>ERYNGIUM PLANUM</t>
  </si>
  <si>
    <t>BLUE GLITTER</t>
  </si>
  <si>
    <t>EUPATORIUM</t>
  </si>
  <si>
    <t xml:space="preserve">ELEGANT FEATHER </t>
  </si>
  <si>
    <t xml:space="preserve">SNOW MOUTAIN </t>
  </si>
  <si>
    <t xml:space="preserve">EURYOPS PECTINATUS </t>
  </si>
  <si>
    <t xml:space="preserve">SUNSHINE SILVER </t>
  </si>
  <si>
    <t xml:space="preserve">JAUNE F.ARGENT </t>
  </si>
  <si>
    <t xml:space="preserve">BRONZE  </t>
  </si>
  <si>
    <t>FETUCA GLAUCA</t>
  </si>
  <si>
    <t>FESTINA</t>
  </si>
  <si>
    <t>RUBY MOON</t>
  </si>
  <si>
    <t xml:space="preserve">ROUGE CLAIR ET BLEU </t>
  </si>
  <si>
    <t xml:space="preserve">ERNIE </t>
  </si>
  <si>
    <t>ROUGE &amp; VIOLET F.PANACHE</t>
  </si>
  <si>
    <t>FUCHSIA  DROIT FLEUR DOUBLE</t>
  </si>
  <si>
    <t xml:space="preserve">FUCHSIA DROIT FLEUR DOUBLE </t>
  </si>
  <si>
    <t>FUCHSIA DROIT FLEUR DOUBLE</t>
  </si>
  <si>
    <t>FUCHSIA  DROIT FLEUR SIMPLE</t>
  </si>
  <si>
    <t>FUCHSIA DROIT FLEUR SIMPLE</t>
  </si>
  <si>
    <t xml:space="preserve">FUCHSIA DROIT FLEUR SIMPLE </t>
  </si>
  <si>
    <t>FUCHSIA RETOMBANT FLEUR DOUBLE</t>
  </si>
  <si>
    <t>FUCHSIA  RETOMBANT FLEUR SIMPLE</t>
  </si>
  <si>
    <t>FUCHSIA  SEMI-RETOMBANT FLEUR SIMPLE</t>
  </si>
  <si>
    <t>FUCHSIA VIVACE FLEUR SIMPLE</t>
  </si>
  <si>
    <t>GAILLARDE  ANNUELLE</t>
  </si>
  <si>
    <t>GAILLARDE ANNUELLE</t>
  </si>
  <si>
    <t xml:space="preserve">ARIZONA RED SHADES </t>
  </si>
  <si>
    <t xml:space="preserve">TONS ROUGES </t>
  </si>
  <si>
    <t xml:space="preserve">ARIZONA SUN </t>
  </si>
  <si>
    <t>TONS JAUNES &amp; ROUGES</t>
  </si>
  <si>
    <t>FREEFOLK ROSY</t>
  </si>
  <si>
    <t>ROSE  &amp; BLANC</t>
  </si>
  <si>
    <t xml:space="preserve">GAZANIA </t>
  </si>
  <si>
    <t xml:space="preserve">BLANC STRIE F.VERT </t>
  </si>
  <si>
    <t>JAUNE STRIE F.VERT</t>
  </si>
  <si>
    <t>TONS BRONZE F.VERT</t>
  </si>
  <si>
    <t>GAZANIA</t>
  </si>
  <si>
    <t xml:space="preserve">MEL, COMPLET F.VERT </t>
  </si>
  <si>
    <t xml:space="preserve">TONS ROSES F.VERT </t>
  </si>
  <si>
    <t>TONS ROUGES F.VERT</t>
  </si>
  <si>
    <t xml:space="preserve">MELANGE  STRIE F.VERT </t>
  </si>
  <si>
    <t xml:space="preserve">JAUNE F.VERT </t>
  </si>
  <si>
    <t xml:space="preserve">GERANIUM LIERRE DOUBLE </t>
  </si>
  <si>
    <t xml:space="preserve">TOSCANA VILLETTA BURGONDY </t>
  </si>
  <si>
    <t xml:space="preserve">TOSCANA VILLETTA LILAC </t>
  </si>
  <si>
    <t>POURPRE A GRANDE SFLEURS SIMPLES</t>
  </si>
  <si>
    <t>ROSE BORDE POURPRE A GRANDES FLEURS SIMPLES</t>
  </si>
  <si>
    <t>LILAS A GRANDES FLEURS SIMPLES</t>
  </si>
  <si>
    <t>TOSCANA VILLETTA RED</t>
  </si>
  <si>
    <t>ROUGE A GRANDES FLEURS SIMPLES</t>
  </si>
  <si>
    <t xml:space="preserve">TOSCANA VILLETTA RED WHITE </t>
  </si>
  <si>
    <t xml:space="preserve">ROSE  BORDE ROUGE A GRANDES FLEURS SIMPLES </t>
  </si>
  <si>
    <t xml:space="preserve">TOSCANA VILLETTA WHITE </t>
  </si>
  <si>
    <t>BLANC A GRANDES FLEURS SIMPLES</t>
  </si>
  <si>
    <t>GRENAT</t>
  </si>
  <si>
    <t xml:space="preserve">ORANGE &amp; BLANC </t>
  </si>
  <si>
    <t>ROSE &amp; BLANC</t>
  </si>
  <si>
    <t>VIOLET &amp; BLANC</t>
  </si>
  <si>
    <t xml:space="preserve">GERANIUM ZONAL 
</t>
  </si>
  <si>
    <t>ORANGE F CRENELE</t>
  </si>
  <si>
    <t>GERANIUM VIVACE</t>
  </si>
  <si>
    <t>ROZANNE</t>
  </si>
  <si>
    <t>F.PANACHE VERT &amp;BLANC</t>
  </si>
  <si>
    <t>GNAPHALIUM PETIOLARE=HELICHRYSUM</t>
  </si>
  <si>
    <t>GRIS  PARFUM CURRY</t>
  </si>
  <si>
    <t>NANA SILVER =MYCROPHYLLA</t>
  </si>
  <si>
    <t xml:space="preserve">VARIEGATA </t>
  </si>
  <si>
    <t xml:space="preserve">F.PANACHE  </t>
  </si>
  <si>
    <t xml:space="preserve">HELIANTHUS </t>
  </si>
  <si>
    <t>SALICIFOLIUS</t>
  </si>
  <si>
    <t>SUBRIGHT SUPREME</t>
  </si>
  <si>
    <t>BLACK BEAUTY</t>
  </si>
  <si>
    <t>MARRON</t>
  </si>
  <si>
    <t xml:space="preserve">MIDNIGHT ROSE </t>
  </si>
  <si>
    <t>NOIR &amp; ROSE</t>
  </si>
  <si>
    <t xml:space="preserve">HIBISCUS MOSCHEUTOS </t>
  </si>
  <si>
    <t>LUNA PINK SWIRL</t>
  </si>
  <si>
    <t>LUNA ROSE</t>
  </si>
  <si>
    <t>HYPERICUM CALCYNUM</t>
  </si>
  <si>
    <t xml:space="preserve">ROSE DE SHARON </t>
  </si>
  <si>
    <t>FLEUR DE LUNE=PEARLY GATE</t>
  </si>
  <si>
    <t xml:space="preserve">BLANC ETOILE BLEU </t>
  </si>
  <si>
    <t>FUCHSIA A CENTRE BLANC</t>
  </si>
  <si>
    <t xml:space="preserve">MILKY WAY </t>
  </si>
  <si>
    <t>BLANC ETOILE FUCHSIA</t>
  </si>
  <si>
    <t xml:space="preserve">JACOBINIA </t>
  </si>
  <si>
    <t>SUBERECTA</t>
  </si>
  <si>
    <t>BLANC VEINE VERT</t>
  </si>
  <si>
    <t xml:space="preserve">PINK CHABLIS </t>
  </si>
  <si>
    <t xml:space="preserve">ROSE F.GRIS BORDE VERT </t>
  </si>
  <si>
    <t xml:space="preserve">NEW GOLD </t>
  </si>
  <si>
    <t>DAISY MAY</t>
  </si>
  <si>
    <t xml:space="preserve">LIATRIS SPICATA </t>
  </si>
  <si>
    <t>KOBOLD</t>
  </si>
  <si>
    <t>ROSE LAVANDE</t>
  </si>
  <si>
    <t>ROUGE F.VERT</t>
  </si>
  <si>
    <t xml:space="preserve"> GOLDILOCKS</t>
  </si>
  <si>
    <t xml:space="preserve">MECARDONIA </t>
  </si>
  <si>
    <t>AUREM=FLASHLIGHT</t>
  </si>
  <si>
    <t>JADE PRINCESS</t>
  </si>
  <si>
    <t>FEUERZEUNGE</t>
  </si>
  <si>
    <t xml:space="preserve">MIRABILIS </t>
  </si>
  <si>
    <t xml:space="preserve">TEA TIME </t>
  </si>
  <si>
    <t>MAGENTA &amp; BLANC</t>
  </si>
  <si>
    <t>CUIVRE</t>
  </si>
  <si>
    <t xml:space="preserve">SUNPEDDLE PAINTED ROSE </t>
  </si>
  <si>
    <t>JOLT CHERRY</t>
  </si>
  <si>
    <t xml:space="preserve">AKILA MIX </t>
  </si>
  <si>
    <t>MELANGE  TONS MAUVES</t>
  </si>
  <si>
    <t>RUBRUM FIREWORKS</t>
  </si>
  <si>
    <t>RUBRUM SKYROCKET</t>
  </si>
  <si>
    <t xml:space="preserve">ICE CREAM STRAWBERRY &amp; CREAM </t>
  </si>
  <si>
    <t>BLANC &amp; ROUGE MOUCHETTE</t>
  </si>
  <si>
    <t>PENSHAM CZAR</t>
  </si>
  <si>
    <t>PENSHAM LAURA</t>
  </si>
  <si>
    <t xml:space="preserve">BLEU </t>
  </si>
  <si>
    <t>RED SKIN(=NANKIN)</t>
  </si>
  <si>
    <t>ROUGE ETOILE BEIGE</t>
  </si>
  <si>
    <t>NOIR ETOILE BLANC</t>
  </si>
  <si>
    <t>CREME ETOILE FUCHSIA</t>
  </si>
  <si>
    <t xml:space="preserve">PETUNIA MILLIFLORA DROIT </t>
  </si>
  <si>
    <t>ROUGE BOURGOGNE</t>
  </si>
  <si>
    <t xml:space="preserve">WAVE PEARLY </t>
  </si>
  <si>
    <t xml:space="preserve">PETUNIA SEMI-RETOMBANT </t>
  </si>
  <si>
    <t>CASCADIA INDIAN SUMMER</t>
  </si>
  <si>
    <t xml:space="preserve">CAMAIEU ORANGE </t>
  </si>
  <si>
    <t>ROSE BONBON TACHETE BLANC</t>
  </si>
  <si>
    <t>BLEU FONCE TACHETE BLANC</t>
  </si>
  <si>
    <t xml:space="preserve">PETUNIA  SEMI-RETOMBANT </t>
  </si>
  <si>
    <t>EASY WAVE BERRY VELOUR</t>
  </si>
  <si>
    <t>EASY WAVE BURGUNDY VELOUR</t>
  </si>
  <si>
    <t>EASY WAVE  NEON ROSE</t>
  </si>
  <si>
    <t xml:space="preserve">EASY WAVE PLUM VEIN </t>
  </si>
  <si>
    <t>EASY WAVE RED VELOUR</t>
  </si>
  <si>
    <t>EASY WAVE SILVER</t>
  </si>
  <si>
    <t xml:space="preserve">VERT FONCE </t>
  </si>
  <si>
    <t>SASHA</t>
  </si>
  <si>
    <t xml:space="preserve">VERT &amp; JAUNE </t>
  </si>
  <si>
    <t xml:space="preserve">POURPIER </t>
  </si>
  <si>
    <t>PTILOTUS EXALTATUS</t>
  </si>
  <si>
    <t>RUDBECKIA FULGIDA  DEM-HAUT</t>
  </si>
  <si>
    <t>RUDBECKIA  DEMI HAUT</t>
  </si>
  <si>
    <t>RUDBECKIA HIRTA  NAIN</t>
  </si>
  <si>
    <t>RUDBECKIA HIRTA NAIN</t>
  </si>
  <si>
    <t xml:space="preserve">SAUGE FARINACEA  NAINE DE BOUTURE </t>
  </si>
  <si>
    <t xml:space="preserve">FARINA BLUE </t>
  </si>
  <si>
    <t>FARINA  VIOLET</t>
  </si>
  <si>
    <t>FARINA  WHITE</t>
  </si>
  <si>
    <t xml:space="preserve">SAUGE FARINACEA NAINE DE SEMIS </t>
  </si>
  <si>
    <t>FURMAN RED</t>
  </si>
  <si>
    <t>HOT RED</t>
  </si>
  <si>
    <t xml:space="preserve">ROUGE F.PANACHE </t>
  </si>
  <si>
    <t xml:space="preserve">JAUNE  </t>
  </si>
  <si>
    <t xml:space="preserve">JOY </t>
  </si>
  <si>
    <t xml:space="preserve">ROSE INTENSE </t>
  </si>
  <si>
    <t>BLACK &amp; BOOM</t>
  </si>
  <si>
    <t xml:space="preserve">EMBER WISH </t>
  </si>
  <si>
    <t xml:space="preserve">LOVE &amp; WISH </t>
  </si>
  <si>
    <t xml:space="preserve">POURPRE </t>
  </si>
  <si>
    <t xml:space="preserve">WENDY'S WISH </t>
  </si>
  <si>
    <t>ROSE FUCHSIA</t>
  </si>
  <si>
    <t>ROUGE PARFUM ANANAS</t>
  </si>
  <si>
    <t xml:space="preserve">SENTRY RED </t>
  </si>
  <si>
    <t>ULIGINOSA</t>
  </si>
  <si>
    <t>SCABIEUSE ATROPURPUREA</t>
  </si>
  <si>
    <t xml:space="preserve">SCABIEUSE ATROPURPUREA </t>
  </si>
  <si>
    <t xml:space="preserve">SUMMER NIGHT </t>
  </si>
  <si>
    <t>NOIR/POURPRE</t>
  </si>
  <si>
    <t xml:space="preserve">SENECIO </t>
  </si>
  <si>
    <t xml:space="preserve">ANGEL WING </t>
  </si>
  <si>
    <t xml:space="preserve">GRIS F.LARGE </t>
  </si>
  <si>
    <t xml:space="preserve">GRIS F.DECOUPE </t>
  </si>
  <si>
    <t xml:space="preserve">SETARIA </t>
  </si>
  <si>
    <t xml:space="preserve">PALMATA </t>
  </si>
  <si>
    <t>CALIPSO YELLOW BLACK EYE</t>
  </si>
  <si>
    <t>CALIPSO ORANGE BLACK EYE</t>
  </si>
  <si>
    <t xml:space="preserve">BLEU CLAIR </t>
  </si>
  <si>
    <t>STEVIA REBAUDIANA</t>
  </si>
  <si>
    <t xml:space="preserve">SUGAR LOVE </t>
  </si>
  <si>
    <t>STREPTOCARPUS SAX.</t>
  </si>
  <si>
    <t>SANTIAGO</t>
  </si>
  <si>
    <t xml:space="preserve">CITRON VERT </t>
  </si>
  <si>
    <t xml:space="preserve">ALATA WHITE </t>
  </si>
  <si>
    <t xml:space="preserve">BABY BELLA ANTIQUE RED </t>
  </si>
  <si>
    <t xml:space="preserve">CUBA MIX </t>
  </si>
  <si>
    <t xml:space="preserve">TABAC TRES HAUT </t>
  </si>
  <si>
    <t>TOMENTOSA</t>
  </si>
  <si>
    <t xml:space="preserve">VERT &amp; BLANC </t>
  </si>
  <si>
    <t xml:space="preserve">THALIA </t>
  </si>
  <si>
    <t>DEALBATA</t>
  </si>
  <si>
    <t xml:space="preserve">F. VERT BLEUTE </t>
  </si>
  <si>
    <t xml:space="preserve">ARIZONA DARK RED </t>
  </si>
  <si>
    <t xml:space="preserve">ARIZONA ROSE SENSATION </t>
  </si>
  <si>
    <t xml:space="preserve">ARIZONA WHITE BLACK EYES </t>
  </si>
  <si>
    <t xml:space="preserve">LEMON </t>
  </si>
  <si>
    <t xml:space="preserve">ORANGE BEAUTY </t>
  </si>
  <si>
    <t xml:space="preserve">ORANGE A ŒIL </t>
  </si>
  <si>
    <t>SUNNY SUZY BROWNIE</t>
  </si>
  <si>
    <t>ROUGE CHOCOLAT</t>
  </si>
  <si>
    <t>PURPUREA (=PURPLE HEART)</t>
  </si>
  <si>
    <t xml:space="preserve">VERVEINE PERUVIANA RETOMBANTE DE BOUTURE </t>
  </si>
  <si>
    <t xml:space="preserve">VERVEINE RIGIDA  DE SEMIS </t>
  </si>
  <si>
    <t xml:space="preserve">VERVEINE SPECIOSA DE SEMIS </t>
  </si>
  <si>
    <t>VENOSA DEEP LILAC</t>
  </si>
  <si>
    <t xml:space="preserve">IMAGINATION VIOLET </t>
  </si>
  <si>
    <t xml:space="preserve">ZINNIA ELEGANS HAUT </t>
  </si>
  <si>
    <t>ZINNIA ELEGANS HAUT (fleurs coupées)</t>
  </si>
  <si>
    <t xml:space="preserve">QUEENY LIME </t>
  </si>
  <si>
    <t xml:space="preserve">ORANGE F.DOUBLE </t>
  </si>
  <si>
    <t xml:space="preserve">BLANC F.DOUBLE </t>
  </si>
  <si>
    <t>ROUGE F.DOUBLE</t>
  </si>
  <si>
    <t>ROSE F.DOUBLE</t>
  </si>
  <si>
    <t>JAUNE FDOUBLE</t>
  </si>
  <si>
    <t xml:space="preserve">ZINNIA ELEGANS NAIN </t>
  </si>
  <si>
    <t xml:space="preserve">SWIZZLE CHERRY &amp; IVORY </t>
  </si>
  <si>
    <t xml:space="preserve">ZAHARA STARLIGHT </t>
  </si>
  <si>
    <t xml:space="preserve">ROSE BORDE BLANC </t>
  </si>
  <si>
    <t xml:space="preserve">ROUGE BORDE ORANGE </t>
  </si>
  <si>
    <t xml:space="preserve">ZAHARA DOUBLE CHERRY </t>
  </si>
  <si>
    <t xml:space="preserve">ZAHARA DOUBLE FIRE </t>
  </si>
  <si>
    <t xml:space="preserve">ABUTILON BELLA DE SEMIS </t>
  </si>
  <si>
    <t xml:space="preserve">ABUTILON MALVACEAE DE BOUTURE </t>
  </si>
  <si>
    <t>CATS TAÏ (=FIRETAIL)</t>
  </si>
  <si>
    <t xml:space="preserve">AGASTACHE AURANTIACA DE SEMIS </t>
  </si>
  <si>
    <t xml:space="preserve">AGASTACHE CANA DE SEMIS </t>
  </si>
  <si>
    <t xml:space="preserve">AGASTACHE FOENICULUM DE SEMIS </t>
  </si>
  <si>
    <t xml:space="preserve">AGASTACHE URTICIFOLIA DE SEMIS </t>
  </si>
  <si>
    <t xml:space="preserve">TRACANT </t>
  </si>
  <si>
    <t xml:space="preserve">SEMI-RETOMBANT </t>
  </si>
  <si>
    <t xml:space="preserve">BLEU FEUILLAGE ARGENT </t>
  </si>
  <si>
    <t xml:space="preserve">PENNISETUM </t>
  </si>
  <si>
    <t>VILLOSUM</t>
  </si>
  <si>
    <t>QUEUE D'OR (= TAIL FEATHER)</t>
  </si>
  <si>
    <t>ROSE F.VERT ANIS</t>
  </si>
  <si>
    <t>GREEN MIST(=THE GIANT)</t>
  </si>
  <si>
    <t>SILVER BLUSH(=CHALLENGE)</t>
  </si>
  <si>
    <t xml:space="preserve">RETOMBANT </t>
  </si>
  <si>
    <t>SWIZZLE SCARLET &amp; YELLOW</t>
  </si>
  <si>
    <t>ALBA (=HONEY BEE)</t>
  </si>
  <si>
    <t>COERULEA (=HONEY BEE)</t>
  </si>
  <si>
    <t>MAHOGANY MIDGET 
(fleurs simples)</t>
  </si>
  <si>
    <t xml:space="preserve">TOSCANA VILLETTA 
BURGUNDY WHITE </t>
  </si>
  <si>
    <t>JAUNE ORANGE GOÛT POIVRE</t>
  </si>
  <si>
    <t>STIPA TENUISSIMA</t>
  </si>
  <si>
    <t>SUMMERWING EBONY 
AND ORANGE</t>
  </si>
  <si>
    <t>GENERAL MONK RED-BLUE</t>
  </si>
  <si>
    <t>GENERAL MONK RED-WHITE</t>
  </si>
  <si>
    <t xml:space="preserve">EASY WAVE BURGUNDY STAR </t>
  </si>
  <si>
    <t>P12</t>
  </si>
  <si>
    <t>PLEIN BLANC INERME</t>
  </si>
  <si>
    <t>MANATI DEEP BLUE</t>
  </si>
  <si>
    <t xml:space="preserve">ROSE &amp; BLANC </t>
  </si>
  <si>
    <t>QUANTITE COMMANDÉ</t>
  </si>
  <si>
    <t>COMPACT</t>
  </si>
  <si>
    <t>info@fleursdulayon.fr
commerce@fleursdulayon.fr</t>
  </si>
  <si>
    <t>EARL LES FLEURS DU LAYON 
Bruno et Fabrice Dessèvre</t>
  </si>
  <si>
    <t>TEL : 02-41-50-01-81
PORT : 06-87-46-89-28</t>
  </si>
  <si>
    <r>
      <t>CLIENT</t>
    </r>
    <r>
      <rPr>
        <b/>
        <i/>
        <sz val="18"/>
        <color theme="1" tint="4.9989318521683403E-2"/>
        <rFont val="Calibri"/>
        <family val="2"/>
      </rPr>
      <t xml:space="preserve">: </t>
    </r>
  </si>
  <si>
    <t>VILLE D'ANGERS(=VILLE DE MER)</t>
  </si>
  <si>
    <t>WESTLANDSE WINTER(=REFLEX)</t>
  </si>
  <si>
    <t xml:space="preserve">FIGARO </t>
  </si>
  <si>
    <t xml:space="preserve">PAPAS RED HEART </t>
  </si>
  <si>
    <t>PAPAS DEEP PURPLE
=BLACKY</t>
  </si>
  <si>
    <t xml:space="preserve">PAPAS LIGHT GREEN
=SWEET CAROLINE LIGHT GREEN </t>
  </si>
  <si>
    <t>PAPAS PURPLE HEART
=BLACK TONE</t>
  </si>
  <si>
    <t>ROBERT</t>
  </si>
  <si>
    <t>COOPER PRINCE</t>
  </si>
  <si>
    <t>BLUE PLANET(=BLUE HORIZON)</t>
  </si>
  <si>
    <t>RED ROOSTER</t>
  </si>
  <si>
    <t>XANTHOS</t>
  </si>
  <si>
    <t>AFRICAN SUNSET</t>
  </si>
  <si>
    <t xml:space="preserve">FANFARE </t>
  </si>
  <si>
    <t>ACHYRANTHES (=IRESINE)</t>
  </si>
  <si>
    <t>ICEBALLET</t>
  </si>
  <si>
    <t>ROSE ET BLAN F. VERTE</t>
  </si>
  <si>
    <t>BLANC F. BRONZE</t>
  </si>
  <si>
    <t>BLANC F. VERTE</t>
  </si>
  <si>
    <t>BEIGE</t>
  </si>
  <si>
    <t xml:space="preserve">SUMMERWING DOUBLE CREAM </t>
  </si>
  <si>
    <t>MYRTO PINK</t>
  </si>
  <si>
    <t>MYRTO PURPLE</t>
  </si>
  <si>
    <t>MYRTO WHITE</t>
  </si>
  <si>
    <t>CUPHEA HYSSOPIFOLIA</t>
  </si>
  <si>
    <t>TORBAY DAZZLER</t>
  </si>
  <si>
    <t>VERT NERVURES BLEUES</t>
  </si>
  <si>
    <t>B12 MOTTES</t>
  </si>
  <si>
    <t xml:space="preserve">HERNIARIA </t>
  </si>
  <si>
    <t>COUVRE-SOL</t>
  </si>
  <si>
    <t>PENTAS LANCEOLATA</t>
  </si>
  <si>
    <t>LUCKY STAR</t>
  </si>
  <si>
    <t>BABYDOLL</t>
  </si>
  <si>
    <t>NIGHTSKY</t>
  </si>
  <si>
    <t>SAUGE FARINACEA  DE SEMIS</t>
  </si>
  <si>
    <t>BIG BLUE</t>
  </si>
  <si>
    <t>FUCHSIA</t>
  </si>
  <si>
    <t>ROCKIN'</t>
  </si>
  <si>
    <t>KISSES AND WHISHES</t>
  </si>
  <si>
    <t>AMANTHE</t>
  </si>
  <si>
    <t>ROSE ET VIOLET</t>
  </si>
  <si>
    <t>ZAHARA DOUBLE RASPBERRY 
RIPPLE</t>
  </si>
  <si>
    <t>MAGMA = ETNA</t>
  </si>
  <si>
    <t>FIELD OF DREAMS</t>
  </si>
  <si>
    <t>FLORAL SHOWER</t>
  </si>
  <si>
    <t>CORONA</t>
  </si>
  <si>
    <t>Nouveautés 2020</t>
  </si>
  <si>
    <t>DISPONIBILITE</t>
  </si>
  <si>
    <t>SUR COMMANDE</t>
  </si>
  <si>
    <t>EN STOCK</t>
  </si>
  <si>
    <t>ALOHA</t>
  </si>
  <si>
    <t>MORNING STAR</t>
  </si>
  <si>
    <t>ARAMIS</t>
  </si>
  <si>
    <t xml:space="preserve">ARAMIS </t>
  </si>
  <si>
    <t>ANTHEMIS</t>
  </si>
  <si>
    <t xml:space="preserve">BEGONIA NAIN </t>
  </si>
  <si>
    <t>BEGONIA DEMI-HAUT</t>
  </si>
  <si>
    <t>BEGONIA NAIN</t>
  </si>
  <si>
    <t>INFERNO</t>
  </si>
  <si>
    <t>AMBASSADOR</t>
  </si>
  <si>
    <t>NIGHT LIFE</t>
  </si>
  <si>
    <t>BABY WING</t>
  </si>
  <si>
    <t>DRAGON WING</t>
  </si>
  <si>
    <t>MEGAWATT</t>
  </si>
  <si>
    <t xml:space="preserve">MEGAWATT </t>
  </si>
  <si>
    <t>LA PAZ</t>
  </si>
  <si>
    <t>SUMMERWING</t>
  </si>
  <si>
    <t>BARISTO</t>
  </si>
  <si>
    <t>VOLUMIA</t>
  </si>
  <si>
    <t>DOUBLET</t>
  </si>
  <si>
    <t xml:space="preserve">NON STOP MOCCA </t>
  </si>
  <si>
    <t xml:space="preserve">NON STOP </t>
  </si>
  <si>
    <t>NON STOP</t>
  </si>
  <si>
    <t>NON STOP PETTICOAT</t>
  </si>
  <si>
    <t xml:space="preserve">ILLUMINATION </t>
  </si>
  <si>
    <t>ILLUMINATION PICOTEE</t>
  </si>
  <si>
    <t>ILLUMINATION</t>
  </si>
  <si>
    <t xml:space="preserve">BELLECONIA </t>
  </si>
  <si>
    <t>BELLECONIA</t>
  </si>
  <si>
    <t>BELLAMY</t>
  </si>
  <si>
    <t>SUNRISE</t>
  </si>
  <si>
    <t>ABRICOT A ŒIL</t>
  </si>
  <si>
    <t>PEACH RED CENTER</t>
  </si>
  <si>
    <t>PECHE CENTRE ROUGE</t>
  </si>
  <si>
    <t>PINK MORN</t>
  </si>
  <si>
    <t>ROSE CLAIR A ŒIL</t>
  </si>
  <si>
    <t>SPECIAL  SKY BLUE</t>
  </si>
  <si>
    <t>TONS BLEU</t>
  </si>
  <si>
    <t>SPECIAL BLUE STAR</t>
  </si>
  <si>
    <t>BLEU ETOILE</t>
  </si>
  <si>
    <t>ALASKA</t>
  </si>
  <si>
    <t>TIP TOP</t>
  </si>
  <si>
    <t>QUEEN</t>
  </si>
  <si>
    <t>COPPER = BRONZE AGE</t>
  </si>
  <si>
    <t>DIVARA</t>
  </si>
  <si>
    <t>FEELING</t>
  </si>
  <si>
    <t>PLUME</t>
  </si>
  <si>
    <t>CT 0,5L</t>
  </si>
  <si>
    <t>GAMBIT ROSE BICOLOR</t>
  </si>
  <si>
    <t>BIG KISS</t>
  </si>
  <si>
    <t xml:space="preserve">NEW DAY </t>
  </si>
  <si>
    <t>NEW DAY</t>
  </si>
  <si>
    <t>NEW DAY TIGER</t>
  </si>
  <si>
    <t>NAUTILUS</t>
  </si>
  <si>
    <t>VIGOROUS</t>
  </si>
  <si>
    <t>GEMINI</t>
  </si>
  <si>
    <t>TRISTAR</t>
  </si>
  <si>
    <t>EVITA</t>
  </si>
  <si>
    <t>RIVIERA</t>
  </si>
  <si>
    <t>LAURA</t>
  </si>
  <si>
    <t>LUCIA</t>
  </si>
  <si>
    <t>STARSHIP</t>
  </si>
  <si>
    <t xml:space="preserve">LOFOS COMPACT </t>
  </si>
  <si>
    <t>RIBARO</t>
  </si>
  <si>
    <t>LYRIC</t>
  </si>
  <si>
    <t xml:space="preserve">LYRIC </t>
  </si>
  <si>
    <t>MARETO</t>
  </si>
  <si>
    <t xml:space="preserve">MARETO </t>
  </si>
  <si>
    <t>ŒILLET D'INDE</t>
  </si>
  <si>
    <t>ROUGE &amp; JAUNE</t>
  </si>
  <si>
    <t>ORANGE &amp; ROUGE</t>
  </si>
  <si>
    <t>ROUGE &amp; ORANGE</t>
  </si>
  <si>
    <t>DURANGO</t>
  </si>
  <si>
    <t>TRIPLOIDE ZENITH</t>
  </si>
  <si>
    <t xml:space="preserve">ERATO COMPACT </t>
  </si>
  <si>
    <t>ERATO COMPACT</t>
  </si>
  <si>
    <t>ERATO SPECIAL</t>
  </si>
  <si>
    <t>PENSHAM AMELIA JAYNE</t>
  </si>
  <si>
    <t>EASY WAVE</t>
  </si>
  <si>
    <t xml:space="preserve">EASY WAVE </t>
  </si>
  <si>
    <t>ROUGE SATIN</t>
  </si>
  <si>
    <t>PETUNIA A MASSIF</t>
  </si>
  <si>
    <t>BLANC ETOILE ROUGE</t>
  </si>
  <si>
    <t>ROUGE VEINE</t>
  </si>
  <si>
    <t>PARADE</t>
  </si>
  <si>
    <t xml:space="preserve">PARADE </t>
  </si>
  <si>
    <t xml:space="preserve">CHA CHING </t>
  </si>
  <si>
    <t>MERLIN</t>
  </si>
  <si>
    <t>JELLY ROLL</t>
  </si>
  <si>
    <t>PETUNIA  BUISSONANT</t>
  </si>
  <si>
    <t xml:space="preserve">PETUNIA TRACANT  </t>
  </si>
  <si>
    <t>TIDAL WAVE</t>
  </si>
  <si>
    <t>BLEU VEINE</t>
  </si>
  <si>
    <t>ROSE FONCE VEINE</t>
  </si>
  <si>
    <t>ROSE CLAIR VEINE</t>
  </si>
  <si>
    <t xml:space="preserve">SURFINIA </t>
  </si>
  <si>
    <t xml:space="preserve">WAVE </t>
  </si>
  <si>
    <t>SURFINIA</t>
  </si>
  <si>
    <t>BLANKET ZINFANDEL</t>
  </si>
  <si>
    <t xml:space="preserve">BLANKET </t>
  </si>
  <si>
    <t>BLANKET</t>
  </si>
  <si>
    <t>CARDE ORNEMENTALE</t>
  </si>
  <si>
    <t>TWINGO</t>
  </si>
  <si>
    <t>MUFFIN</t>
  </si>
  <si>
    <t>BLANC ETOILE ROSE</t>
  </si>
  <si>
    <t>SERENADE</t>
  </si>
  <si>
    <t>IMPERIAL</t>
  </si>
  <si>
    <t>SAUGE GREGGI</t>
  </si>
  <si>
    <t>SAUGE GREGGI MIRAGE</t>
  </si>
  <si>
    <t>CHERRY RED</t>
  </si>
  <si>
    <t>CREAM</t>
  </si>
  <si>
    <t>DEEP PURPLE</t>
  </si>
  <si>
    <t>VIOLETTE</t>
  </si>
  <si>
    <t>HOT PINK</t>
  </si>
  <si>
    <t>SOFT PINK</t>
  </si>
  <si>
    <t>SAUGE GRAHAMII</t>
  </si>
  <si>
    <t>BLANC &amp; ROUGE</t>
  </si>
  <si>
    <t>MARBLE ARCH</t>
  </si>
  <si>
    <t>LIGHTHOUSE</t>
  </si>
  <si>
    <t>SAUGE GUARANITICA</t>
  </si>
  <si>
    <t>SAUGE HORMINUM=VIRIDIS</t>
  </si>
  <si>
    <t>SAUGE HYBRIDE</t>
  </si>
  <si>
    <t>SAUGE PATENS</t>
  </si>
  <si>
    <t>SAUGE RUBILENS</t>
  </si>
  <si>
    <t>SAUGE SPLENDENS HAUTE</t>
  </si>
  <si>
    <t>SAUGE SPLENDENS NAINE</t>
  </si>
  <si>
    <t>RED</t>
  </si>
  <si>
    <t>SOUCI  OFFICINALIS</t>
  </si>
  <si>
    <t>QIS</t>
  </si>
  <si>
    <t xml:space="preserve">ABANICO </t>
  </si>
  <si>
    <t>ABANICO</t>
  </si>
  <si>
    <t xml:space="preserve">QIS </t>
  </si>
  <si>
    <t>PERFUME</t>
  </si>
  <si>
    <t>SAMIRA BURGUNDY WING</t>
  </si>
  <si>
    <t>BLANC &amp; MAUVE</t>
  </si>
  <si>
    <t>SAMIRA PINK WING</t>
  </si>
  <si>
    <t>BLANC &amp; ROSE</t>
  </si>
  <si>
    <t>ROUGE FONCE ETOILE</t>
  </si>
  <si>
    <t>POURPRE CENTRE BLANC</t>
  </si>
  <si>
    <t xml:space="preserve">MELANGE </t>
  </si>
  <si>
    <t xml:space="preserve">GEANT A FLEURS DE DAHLIA   </t>
  </si>
  <si>
    <t xml:space="preserve">GEANT A FLEURS DE DAHLIA </t>
  </si>
  <si>
    <t>GEANT A FLEURS DE DAHLIA</t>
  </si>
  <si>
    <t>SWIZZLE</t>
  </si>
  <si>
    <t>DREAMLAND</t>
  </si>
  <si>
    <t>SAMIRA</t>
  </si>
  <si>
    <t xml:space="preserve">SAMIRA </t>
  </si>
  <si>
    <t>PROFUSION</t>
  </si>
  <si>
    <t xml:space="preserve">ZAHARA DOUBLE </t>
  </si>
  <si>
    <t>ZAHARA DOUBLE</t>
  </si>
  <si>
    <t xml:space="preserve">ROSE CLAIR </t>
  </si>
  <si>
    <t>BEAUTICAL BORDEAUX</t>
  </si>
  <si>
    <t>BEAUTICAL CARAMEL YELLOW</t>
  </si>
  <si>
    <t>BEAUTICAL CINNAMON</t>
  </si>
  <si>
    <t>BEAUTICAL SUNRAY</t>
  </si>
  <si>
    <t>BORDEAUX</t>
  </si>
  <si>
    <t>JAUNE CARAMEL</t>
  </si>
  <si>
    <t>ORANGE PASTEL</t>
  </si>
  <si>
    <t>VANILLE</t>
  </si>
  <si>
    <t>ROSE PASTEL</t>
  </si>
  <si>
    <t>BEAUTICAL FRENCH VANILLA</t>
  </si>
  <si>
    <t>BASILIC POURPRE</t>
  </si>
  <si>
    <t>LUCIE</t>
  </si>
  <si>
    <t>ACALYPHA SPECIOSA</t>
  </si>
  <si>
    <t>GIBRALTAR</t>
  </si>
  <si>
    <t>OBOVATA</t>
  </si>
  <si>
    <t xml:space="preserve">MARRON BORDE ROSE </t>
  </si>
  <si>
    <t>ACALYPHA WILKESIANA</t>
  </si>
  <si>
    <t>MOSAIC</t>
  </si>
  <si>
    <t>PANACHE CUIVRE &amp; MARRON</t>
  </si>
  <si>
    <t>MILLENIUM</t>
  </si>
  <si>
    <t>ALLIUM SATIVUM</t>
  </si>
  <si>
    <t>SURDAISY</t>
  </si>
  <si>
    <t>HYPOESTES</t>
  </si>
  <si>
    <t>HIPPO</t>
  </si>
  <si>
    <t>BLANCHE</t>
  </si>
  <si>
    <t>IPOMEE COMESTIBLE</t>
  </si>
  <si>
    <t>MAKATEA</t>
  </si>
  <si>
    <t>VERTE</t>
  </si>
  <si>
    <t>TAHITI</t>
  </si>
  <si>
    <t>VERTE F DECOUPE</t>
  </si>
  <si>
    <t>KAUKURA</t>
  </si>
  <si>
    <t>TATAKOTO</t>
  </si>
  <si>
    <t>VERT FONCE F DECOUPE</t>
  </si>
  <si>
    <t>LYSIMACHIA CHRISTIANAE</t>
  </si>
  <si>
    <t>SUNBURST</t>
  </si>
  <si>
    <t>VERT FONCE</t>
  </si>
  <si>
    <t>MUEHLENBECKIA</t>
  </si>
  <si>
    <t>COMPLEXA</t>
  </si>
  <si>
    <t>VOLTAGE</t>
  </si>
  <si>
    <t>RHYNCHOSPORA</t>
  </si>
  <si>
    <t>DANSEUSE ETOILE</t>
  </si>
  <si>
    <t>SAUGE ELEGANS</t>
  </si>
  <si>
    <t>GOLDEN DELICIOUS</t>
  </si>
  <si>
    <t>ROUGE F JAUNE</t>
  </si>
  <si>
    <t>SAUGE ARGENTEA</t>
  </si>
  <si>
    <t>ARTEMIS</t>
  </si>
  <si>
    <t>TAGETES X LEMMONII</t>
  </si>
  <si>
    <t>GOLD MEDAL</t>
  </si>
  <si>
    <t>AURITA</t>
  </si>
  <si>
    <t>PEGASUS BURGONDY VANILLA</t>
  </si>
  <si>
    <t>JAUNE CREME ETOILE BODEAUX</t>
  </si>
  <si>
    <t xml:space="preserve">PEGASUS VIOLET STAR </t>
  </si>
  <si>
    <t>BLANC ETOILE VIOLET</t>
  </si>
  <si>
    <t>PEGASUS QUEEN OF HEARTS</t>
  </si>
  <si>
    <t>JAUNE CREME ETOILE ROUGE</t>
  </si>
  <si>
    <t xml:space="preserve">PETUNIA RETOMBANT </t>
  </si>
  <si>
    <t>NEPETA X FAASSENII</t>
  </si>
  <si>
    <t>SIX HILLS GIANT</t>
  </si>
  <si>
    <t>ROULETTE BICOLOR</t>
  </si>
  <si>
    <t>BORDEAUX &amp; JAUNE</t>
  </si>
  <si>
    <t xml:space="preserve">GOMPHRENA </t>
  </si>
  <si>
    <t xml:space="preserve">GOMPHRENA GLOBOSA </t>
  </si>
  <si>
    <t>LAS VEGAS</t>
  </si>
  <si>
    <t>DOUBLE SUNKING</t>
  </si>
  <si>
    <t>MISS SUNSHINE</t>
  </si>
  <si>
    <t>JAUNE D'OR DOUBLE</t>
  </si>
  <si>
    <t>SUNRISE SURENADE</t>
  </si>
  <si>
    <t>LAVATERE</t>
  </si>
  <si>
    <t xml:space="preserve">SILVERCUP </t>
  </si>
  <si>
    <t>ZINNIA ELEGANS HAUT</t>
  </si>
  <si>
    <t>MACARENIA</t>
  </si>
  <si>
    <t>MAZURKIA</t>
  </si>
  <si>
    <t>HAUTEUR EN CM</t>
  </si>
  <si>
    <t>TOUFFE</t>
  </si>
  <si>
    <t>TRACANT</t>
  </si>
  <si>
    <t>COMPTACT</t>
  </si>
  <si>
    <t>BUISSONNANT</t>
  </si>
  <si>
    <t>ARIELLA</t>
  </si>
  <si>
    <t xml:space="preserve">ARIELLA </t>
  </si>
  <si>
    <t>PICTUM THOMPSONII</t>
  </si>
  <si>
    <t>FELICIA AMELLOIDES (=AGATHEA)</t>
  </si>
  <si>
    <t>FELICITARA</t>
  </si>
  <si>
    <t>BEU CLAIR</t>
  </si>
  <si>
    <t xml:space="preserve">SAUGE GREGGI </t>
  </si>
  <si>
    <t>VIOLETTE DE LOIRE</t>
  </si>
  <si>
    <t>BLACK CORAL</t>
  </si>
  <si>
    <t>VARIE</t>
  </si>
  <si>
    <t>CANNA NAIN ET HAUT</t>
  </si>
  <si>
    <t>C 1L</t>
  </si>
  <si>
    <t>VOIR PLAQUETTE GAMME CANNA 2020</t>
  </si>
  <si>
    <t>DAHLIA NAIN ET HAUT</t>
  </si>
  <si>
    <t>VOIR PLAQUETTE GAMME DAHLIA 2020</t>
  </si>
  <si>
    <t>CHERRY</t>
  </si>
  <si>
    <t>C2L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</si>
</sst>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"/>
    <numFmt numFmtId="165" formatCode="[$-40C]d\-mmm\-yy;@"/>
    <numFmt numFmtId="166" formatCode="#,##0.00\ &quot;€&quot;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i/>
      <sz val="10"/>
      <color theme="1" tint="4.9989318521683403E-2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rgb="FFDE0000"/>
      <name val="Calibri"/>
      <family val="2"/>
      <scheme val="minor"/>
    </font>
    <font>
      <b/>
      <u/>
      <sz val="16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color rgb="FF000000"/>
      <name val="Calibri"/>
      <family val="2"/>
      <scheme val="minor"/>
    </font>
    <font>
      <b/>
      <i/>
      <sz val="14"/>
      <color theme="1" tint="4.9989318521683403E-2"/>
      <name val="Calibri"/>
      <family val="2"/>
      <scheme val="minor"/>
    </font>
    <font>
      <i/>
      <sz val="12"/>
      <color theme="1"/>
      <name val="Comic Sans MS"/>
      <family val="4"/>
    </font>
    <font>
      <i/>
      <sz val="12"/>
      <name val="Comic Sans MS"/>
      <family val="4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Aharoni"/>
      <charset val="177"/>
    </font>
    <font>
      <b/>
      <i/>
      <sz val="14"/>
      <name val="Arial Black"/>
      <family val="2"/>
    </font>
    <font>
      <b/>
      <i/>
      <sz val="12"/>
      <color theme="1" tint="4.9989318521683403E-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i/>
      <sz val="14"/>
      <color theme="1"/>
      <name val="Comic Sans MS"/>
      <family val="4"/>
    </font>
    <font>
      <b/>
      <i/>
      <sz val="14"/>
      <name val="Comic Sans MS"/>
      <family val="4"/>
    </font>
    <font>
      <b/>
      <i/>
      <sz val="16"/>
      <color theme="1" tint="4.9989318521683403E-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Comic Sans MS"/>
      <family val="4"/>
    </font>
    <font>
      <sz val="9"/>
      <color theme="1"/>
      <name val="Comic Sans MS"/>
      <family val="4"/>
    </font>
    <font>
      <b/>
      <i/>
      <sz val="18"/>
      <color theme="1" tint="4.9989318521683403E-2"/>
      <name val="Calibri"/>
      <family val="2"/>
      <scheme val="minor"/>
    </font>
    <font>
      <b/>
      <i/>
      <sz val="18"/>
      <color theme="1" tint="4.9989318521683403E-2"/>
      <name val="Calibri"/>
      <family val="2"/>
    </font>
    <font>
      <b/>
      <sz val="11"/>
      <color theme="1"/>
      <name val="Comic Sans MS"/>
      <family val="4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0"/>
      <name val="Arial Black"/>
      <family val="2"/>
    </font>
    <font>
      <b/>
      <sz val="12"/>
      <name val="Arial Black"/>
      <family val="2"/>
    </font>
    <font>
      <b/>
      <sz val="14"/>
      <name val="Calibri"/>
      <family val="2"/>
    </font>
    <font>
      <b/>
      <sz val="11"/>
      <color theme="1"/>
      <name val="Agency FB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D3D9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rgb="FFACF3FA"/>
        <bgColor indexed="64"/>
      </patternFill>
    </fill>
    <fill>
      <patternFill patternType="solid">
        <fgColor rgb="FFACF3FA"/>
        <bgColor indexed="22"/>
      </patternFill>
    </fill>
    <fill>
      <patternFill patternType="solid">
        <fgColor rgb="FF80F240"/>
        <bgColor indexed="64"/>
      </patternFill>
    </fill>
    <fill>
      <patternFill patternType="solid">
        <fgColor rgb="FF80F240"/>
        <bgColor indexed="22"/>
      </patternFill>
    </fill>
    <fill>
      <patternFill patternType="solid">
        <fgColor rgb="FFCFE406"/>
        <bgColor indexed="64"/>
      </patternFill>
    </fill>
    <fill>
      <patternFill patternType="solid">
        <fgColor rgb="FFCFE406"/>
        <bgColor indexed="22"/>
      </patternFill>
    </fill>
    <fill>
      <patternFill patternType="solid">
        <fgColor rgb="FFCFE406"/>
        <bgColor indexed="26"/>
      </patternFill>
    </fill>
    <fill>
      <patternFill patternType="solid">
        <fgColor rgb="FFC46DFF"/>
        <bgColor indexed="64"/>
      </patternFill>
    </fill>
    <fill>
      <patternFill patternType="solid">
        <fgColor rgb="FFC46DFF"/>
        <bgColor indexed="22"/>
      </patternFill>
    </fill>
    <fill>
      <patternFill patternType="solid">
        <fgColor rgb="FF678BFD"/>
        <bgColor indexed="64"/>
      </patternFill>
    </fill>
    <fill>
      <patternFill patternType="solid">
        <fgColor rgb="FF678BFD"/>
        <bgColor indexed="22"/>
      </patternFill>
    </fill>
    <fill>
      <patternFill patternType="solid">
        <fgColor rgb="FF9D9D9D"/>
        <bgColor indexed="64"/>
      </patternFill>
    </fill>
    <fill>
      <patternFill patternType="solid">
        <fgColor rgb="FFC46DFF"/>
        <bgColor indexed="26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3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1" fillId="0" borderId="0"/>
    <xf numFmtId="0" fontId="1" fillId="0" borderId="0"/>
    <xf numFmtId="0" fontId="16" fillId="0" borderId="0"/>
  </cellStyleXfs>
  <cellXfs count="278">
    <xf numFmtId="0" fontId="0" fillId="0" borderId="0" xfId="0"/>
    <xf numFmtId="0" fontId="0" fillId="0" borderId="12" xfId="0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4" xfId="0" applyFill="1" applyBorder="1"/>
    <xf numFmtId="0" fontId="0" fillId="6" borderId="16" xfId="0" applyFill="1" applyBorder="1"/>
    <xf numFmtId="0" fontId="0" fillId="6" borderId="9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17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11" xfId="0" applyFill="1" applyBorder="1"/>
    <xf numFmtId="0" fontId="8" fillId="6" borderId="19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0" fillId="6" borderId="28" xfId="0" applyFill="1" applyBorder="1"/>
    <xf numFmtId="0" fontId="6" fillId="6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left" vertical="center"/>
    </xf>
    <xf numFmtId="0" fontId="0" fillId="0" borderId="28" xfId="0" applyBorder="1"/>
    <xf numFmtId="0" fontId="4" fillId="4" borderId="30" xfId="0" applyFont="1" applyFill="1" applyBorder="1" applyAlignment="1">
      <alignment horizontal="center" vertical="center"/>
    </xf>
    <xf numFmtId="0" fontId="0" fillId="6" borderId="21" xfId="0" applyFill="1" applyBorder="1"/>
    <xf numFmtId="0" fontId="0" fillId="6" borderId="29" xfId="0" applyFill="1" applyBorder="1"/>
    <xf numFmtId="0" fontId="0" fillId="6" borderId="30" xfId="0" applyFill="1" applyBorder="1"/>
    <xf numFmtId="0" fontId="11" fillId="3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25" xfId="0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8" fillId="6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2" fontId="5" fillId="0" borderId="0" xfId="0" applyNumberFormat="1" applyFont="1" applyAlignment="1">
      <alignment horizontal="center" vertical="center"/>
    </xf>
    <xf numFmtId="0" fontId="24" fillId="23" borderId="46" xfId="0" applyFont="1" applyFill="1" applyBorder="1" applyAlignment="1">
      <alignment horizontal="center" wrapText="1"/>
    </xf>
    <xf numFmtId="166" fontId="0" fillId="0" borderId="0" xfId="0" applyNumberFormat="1"/>
    <xf numFmtId="166" fontId="0" fillId="4" borderId="3" xfId="0" applyNumberFormat="1" applyFill="1" applyBorder="1" applyAlignment="1">
      <alignment horizontal="center" vertical="center"/>
    </xf>
    <xf numFmtId="166" fontId="0" fillId="4" borderId="5" xfId="0" applyNumberForma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166" fontId="22" fillId="4" borderId="5" xfId="0" applyNumberFormat="1" applyFont="1" applyFill="1" applyBorder="1" applyAlignment="1">
      <alignment horizontal="center" vertical="center"/>
    </xf>
    <xf numFmtId="166" fontId="0" fillId="4" borderId="21" xfId="0" applyNumberFormat="1" applyFill="1" applyBorder="1" applyAlignment="1">
      <alignment horizontal="center" vertical="center"/>
    </xf>
    <xf numFmtId="166" fontId="0" fillId="4" borderId="11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9" fillId="3" borderId="1" xfId="3" applyFont="1" applyFill="1" applyBorder="1" applyAlignment="1" applyProtection="1">
      <alignment horizontal="center" vertical="center" wrapText="1"/>
      <protection hidden="1"/>
    </xf>
    <xf numFmtId="0" fontId="2" fillId="3" borderId="1" xfId="3" applyFont="1" applyFill="1" applyBorder="1" applyAlignment="1" applyProtection="1">
      <alignment horizontal="left" vertical="center" wrapText="1"/>
      <protection hidden="1"/>
    </xf>
    <xf numFmtId="0" fontId="27" fillId="7" borderId="1" xfId="3" applyFont="1" applyFill="1" applyBorder="1" applyAlignment="1" applyProtection="1">
      <alignment horizontal="left" vertical="center" wrapText="1"/>
      <protection hidden="1"/>
    </xf>
    <xf numFmtId="0" fontId="27" fillId="0" borderId="1" xfId="3" applyFont="1" applyFill="1" applyBorder="1" applyAlignment="1" applyProtection="1">
      <alignment horizontal="left" vertical="center" wrapText="1"/>
      <protection hidden="1"/>
    </xf>
    <xf numFmtId="0" fontId="27" fillId="7" borderId="1" xfId="3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27" fillId="0" borderId="1" xfId="0" applyFont="1" applyFill="1" applyBorder="1" applyAlignment="1" applyProtection="1">
      <alignment wrapText="1"/>
      <protection hidden="1"/>
    </xf>
    <xf numFmtId="0" fontId="27" fillId="16" borderId="1" xfId="3" applyFont="1" applyFill="1" applyBorder="1" applyAlignment="1" applyProtection="1">
      <alignment horizontal="left" vertical="center" wrapText="1"/>
      <protection hidden="1"/>
    </xf>
    <xf numFmtId="0" fontId="27" fillId="16" borderId="1" xfId="3" applyFont="1" applyFill="1" applyBorder="1" applyAlignment="1" applyProtection="1">
      <alignment horizontal="center" vertical="center" wrapText="1"/>
      <protection hidden="1"/>
    </xf>
    <xf numFmtId="0" fontId="27" fillId="11" borderId="1" xfId="3" applyFont="1" applyFill="1" applyBorder="1" applyAlignment="1" applyProtection="1">
      <alignment horizontal="left" vertical="center" wrapText="1"/>
      <protection hidden="1"/>
    </xf>
    <xf numFmtId="0" fontId="27" fillId="11" borderId="1" xfId="3" applyFont="1" applyFill="1" applyBorder="1" applyAlignment="1" applyProtection="1">
      <alignment horizontal="center" vertical="center" wrapText="1"/>
      <protection hidden="1"/>
    </xf>
    <xf numFmtId="0" fontId="27" fillId="14" borderId="1" xfId="3" applyFont="1" applyFill="1" applyBorder="1" applyAlignment="1" applyProtection="1">
      <alignment horizontal="left" vertical="center" wrapText="1"/>
      <protection hidden="1"/>
    </xf>
    <xf numFmtId="0" fontId="27" fillId="14" borderId="1" xfId="3" applyFont="1" applyFill="1" applyBorder="1" applyAlignment="1" applyProtection="1">
      <alignment horizontal="center" vertical="center" wrapText="1"/>
      <protection hidden="1"/>
    </xf>
    <xf numFmtId="0" fontId="27" fillId="15" borderId="1" xfId="3" applyFont="1" applyFill="1" applyBorder="1" applyAlignment="1" applyProtection="1">
      <alignment horizontal="left" vertical="center" wrapText="1"/>
      <protection hidden="1"/>
    </xf>
    <xf numFmtId="0" fontId="27" fillId="3" borderId="1" xfId="3" applyFont="1" applyFill="1" applyBorder="1" applyAlignment="1" applyProtection="1">
      <alignment horizontal="left" vertical="center" wrapText="1"/>
      <protection hidden="1"/>
    </xf>
    <xf numFmtId="0" fontId="27" fillId="15" borderId="1" xfId="3" applyFont="1" applyFill="1" applyBorder="1" applyAlignment="1" applyProtection="1">
      <alignment horizontal="center" vertical="center" wrapText="1"/>
      <protection hidden="1"/>
    </xf>
    <xf numFmtId="0" fontId="27" fillId="12" borderId="1" xfId="3" applyFont="1" applyFill="1" applyBorder="1" applyAlignment="1" applyProtection="1">
      <alignment horizontal="left" vertical="center" wrapText="1"/>
      <protection hidden="1"/>
    </xf>
    <xf numFmtId="0" fontId="27" fillId="12" borderId="1" xfId="3" applyFont="1" applyFill="1" applyBorder="1" applyAlignment="1" applyProtection="1">
      <alignment horizontal="center" vertical="center" wrapText="1"/>
      <protection hidden="1"/>
    </xf>
    <xf numFmtId="0" fontId="27" fillId="10" borderId="1" xfId="3" applyFont="1" applyFill="1" applyBorder="1" applyAlignment="1" applyProtection="1">
      <alignment horizontal="left" vertical="center" wrapText="1"/>
      <protection hidden="1"/>
    </xf>
    <xf numFmtId="0" fontId="27" fillId="10" borderId="1" xfId="3" applyFont="1" applyFill="1" applyBorder="1" applyAlignment="1" applyProtection="1">
      <alignment horizontal="center" vertical="center" wrapText="1"/>
      <protection hidden="1"/>
    </xf>
    <xf numFmtId="0" fontId="27" fillId="9" borderId="1" xfId="3" applyFont="1" applyFill="1" applyBorder="1" applyAlignment="1" applyProtection="1">
      <alignment horizontal="center" vertical="center" wrapText="1"/>
      <protection hidden="1"/>
    </xf>
    <xf numFmtId="0" fontId="27" fillId="0" borderId="1" xfId="3" applyFont="1" applyFill="1" applyBorder="1" applyAlignment="1" applyProtection="1">
      <alignment horizontal="center" vertical="center" wrapText="1"/>
      <protection hidden="1"/>
    </xf>
    <xf numFmtId="0" fontId="27" fillId="8" borderId="1" xfId="3" applyFont="1" applyFill="1" applyBorder="1" applyAlignment="1" applyProtection="1">
      <alignment horizontal="left" vertical="center" wrapText="1"/>
      <protection hidden="1"/>
    </xf>
    <xf numFmtId="0" fontId="27" fillId="8" borderId="1" xfId="3" applyFont="1" applyFill="1" applyBorder="1" applyAlignment="1" applyProtection="1">
      <alignment horizontal="center" vertical="center" wrapText="1"/>
      <protection hidden="1"/>
    </xf>
    <xf numFmtId="0" fontId="27" fillId="2" borderId="1" xfId="3" applyFont="1" applyFill="1" applyBorder="1" applyAlignment="1" applyProtection="1">
      <alignment horizontal="left" vertical="center" wrapText="1"/>
      <protection hidden="1"/>
    </xf>
    <xf numFmtId="0" fontId="27" fillId="20" borderId="1" xfId="3" applyFont="1" applyFill="1" applyBorder="1" applyAlignment="1" applyProtection="1">
      <alignment horizontal="left" vertical="center" wrapText="1"/>
      <protection hidden="1"/>
    </xf>
    <xf numFmtId="0" fontId="27" fillId="20" borderId="1" xfId="3" applyFont="1" applyFill="1" applyBorder="1" applyAlignment="1" applyProtection="1">
      <alignment horizontal="center" vertical="center" wrapText="1"/>
      <protection hidden="1"/>
    </xf>
    <xf numFmtId="0" fontId="27" fillId="17" borderId="1" xfId="3" applyFont="1" applyFill="1" applyBorder="1" applyAlignment="1" applyProtection="1">
      <alignment horizontal="left" vertical="center" wrapText="1"/>
      <protection hidden="1"/>
    </xf>
    <xf numFmtId="0" fontId="27" fillId="17" borderId="1" xfId="3" applyFont="1" applyFill="1" applyBorder="1" applyAlignment="1" applyProtection="1">
      <alignment horizontal="center" vertical="center" wrapText="1"/>
      <protection hidden="1"/>
    </xf>
    <xf numFmtId="0" fontId="27" fillId="18" borderId="1" xfId="3" applyFont="1" applyFill="1" applyBorder="1" applyAlignment="1" applyProtection="1">
      <alignment horizontal="left" vertical="center" wrapText="1"/>
      <protection hidden="1"/>
    </xf>
    <xf numFmtId="0" fontId="27" fillId="18" borderId="1" xfId="3" applyFont="1" applyFill="1" applyBorder="1" applyAlignment="1" applyProtection="1">
      <alignment horizontal="center" vertical="center" wrapText="1"/>
      <protection hidden="1"/>
    </xf>
    <xf numFmtId="0" fontId="27" fillId="3" borderId="1" xfId="3" applyFont="1" applyFill="1" applyBorder="1" applyAlignment="1" applyProtection="1">
      <alignment horizontal="center" vertical="center" wrapText="1"/>
      <protection hidden="1"/>
    </xf>
    <xf numFmtId="0" fontId="30" fillId="21" borderId="1" xfId="0" applyFont="1" applyFill="1" applyBorder="1" applyAlignment="1" applyProtection="1">
      <alignment horizontal="left" vertical="center" wrapText="1"/>
      <protection hidden="1"/>
    </xf>
    <xf numFmtId="0" fontId="30" fillId="21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27" fillId="9" borderId="1" xfId="3" applyFont="1" applyFill="1" applyBorder="1" applyAlignment="1" applyProtection="1">
      <alignment horizontal="left" vertical="center" wrapText="1"/>
      <protection hidden="1"/>
    </xf>
    <xf numFmtId="0" fontId="30" fillId="0" borderId="1" xfId="0" applyFont="1" applyFill="1" applyBorder="1" applyAlignment="1" applyProtection="1">
      <alignment horizontal="left" vertical="center" wrapText="1"/>
      <protection hidden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0" fontId="27" fillId="22" borderId="1" xfId="3" applyFont="1" applyFill="1" applyBorder="1" applyAlignment="1" applyProtection="1">
      <alignment horizontal="left" vertical="center" wrapText="1"/>
      <protection hidden="1"/>
    </xf>
    <xf numFmtId="0" fontId="27" fillId="22" borderId="1" xfId="3" applyFont="1" applyFill="1" applyBorder="1" applyAlignment="1" applyProtection="1">
      <alignment horizontal="center" vertical="center" wrapText="1"/>
      <protection hidden="1"/>
    </xf>
    <xf numFmtId="0" fontId="27" fillId="19" borderId="1" xfId="3" applyFont="1" applyFill="1" applyBorder="1" applyAlignment="1" applyProtection="1">
      <alignment horizontal="left" vertical="center" wrapText="1"/>
      <protection hidden="1"/>
    </xf>
    <xf numFmtId="0" fontId="27" fillId="19" borderId="1" xfId="3" applyFont="1" applyFill="1" applyBorder="1" applyAlignment="1" applyProtection="1">
      <alignment horizontal="center" vertical="center" wrapText="1"/>
      <protection hidden="1"/>
    </xf>
    <xf numFmtId="0" fontId="27" fillId="13" borderId="1" xfId="3" applyFont="1" applyFill="1" applyBorder="1" applyAlignment="1" applyProtection="1">
      <alignment horizontal="left" vertical="center" wrapText="1"/>
      <protection hidden="1"/>
    </xf>
    <xf numFmtId="0" fontId="27" fillId="13" borderId="1" xfId="3" applyFont="1" applyFill="1" applyBorder="1" applyAlignment="1" applyProtection="1">
      <alignment horizontal="center" vertical="center" wrapText="1"/>
      <protection hidden="1"/>
    </xf>
    <xf numFmtId="0" fontId="15" fillId="5" borderId="12" xfId="1" applyFont="1" applyFill="1" applyBorder="1" applyAlignment="1" applyProtection="1">
      <alignment horizontal="left"/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0" fontId="8" fillId="5" borderId="12" xfId="0" applyFont="1" applyFill="1" applyBorder="1" applyAlignment="1" applyProtection="1">
      <alignment horizontal="center" vertical="center"/>
      <protection hidden="1"/>
    </xf>
    <xf numFmtId="0" fontId="0" fillId="5" borderId="12" xfId="0" applyFont="1" applyFill="1" applyBorder="1" applyAlignment="1" applyProtection="1">
      <alignment horizontal="left" vertical="center"/>
      <protection hidden="1"/>
    </xf>
    <xf numFmtId="0" fontId="0" fillId="5" borderId="12" xfId="0" applyFill="1" applyBorder="1" applyAlignment="1" applyProtection="1">
      <alignment horizontal="left"/>
      <protection hidden="1"/>
    </xf>
    <xf numFmtId="0" fontId="4" fillId="5" borderId="12" xfId="0" applyFont="1" applyFill="1" applyBorder="1" applyAlignment="1" applyProtection="1">
      <alignment vertical="center" wrapText="1"/>
      <protection hidden="1"/>
    </xf>
    <xf numFmtId="0" fontId="8" fillId="5" borderId="24" xfId="0" applyFont="1" applyFill="1" applyBorder="1" applyAlignment="1" applyProtection="1">
      <alignment horizontal="left" vertical="center"/>
      <protection hidden="1"/>
    </xf>
    <xf numFmtId="0" fontId="0" fillId="5" borderId="25" xfId="0" applyFill="1" applyBorder="1" applyProtection="1">
      <protection hidden="1"/>
    </xf>
    <xf numFmtId="0" fontId="6" fillId="5" borderId="25" xfId="0" applyFont="1" applyFill="1" applyBorder="1" applyAlignment="1" applyProtection="1">
      <alignment horizontal="center" vertical="center"/>
      <protection hidden="1"/>
    </xf>
    <xf numFmtId="0" fontId="8" fillId="5" borderId="25" xfId="0" applyFont="1" applyFill="1" applyBorder="1" applyAlignment="1" applyProtection="1">
      <alignment horizontal="center" vertical="center"/>
      <protection hidden="1"/>
    </xf>
    <xf numFmtId="0" fontId="0" fillId="5" borderId="25" xfId="0" applyFont="1" applyFill="1" applyBorder="1" applyAlignment="1" applyProtection="1">
      <alignment horizontal="left" vertical="center"/>
      <protection hidden="1"/>
    </xf>
    <xf numFmtId="0" fontId="0" fillId="5" borderId="25" xfId="0" applyFill="1" applyBorder="1" applyAlignment="1" applyProtection="1">
      <alignment horizontal="left"/>
      <protection hidden="1"/>
    </xf>
    <xf numFmtId="0" fontId="4" fillId="5" borderId="25" xfId="0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left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3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166" fontId="28" fillId="0" borderId="5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166" fontId="20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protection hidden="1"/>
    </xf>
    <xf numFmtId="0" fontId="35" fillId="0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26" fillId="3" borderId="23" xfId="0" applyFont="1" applyFill="1" applyBorder="1" applyAlignment="1" applyProtection="1">
      <alignment vertical="center"/>
      <protection hidden="1"/>
    </xf>
    <xf numFmtId="0" fontId="26" fillId="3" borderId="23" xfId="0" applyFont="1" applyFill="1" applyBorder="1" applyAlignment="1" applyProtection="1">
      <alignment horizontal="center"/>
      <protection hidden="1"/>
    </xf>
    <xf numFmtId="15" fontId="25" fillId="0" borderId="23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6" fontId="0" fillId="0" borderId="0" xfId="0" applyNumberFormat="1" applyProtection="1"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166" fontId="0" fillId="0" borderId="0" xfId="0" applyNumberFormat="1" applyBorder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5" borderId="12" xfId="0" applyFont="1" applyFill="1" applyBorder="1" applyAlignment="1" applyProtection="1"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14" fillId="5" borderId="12" xfId="0" applyFont="1" applyFill="1" applyBorder="1" applyAlignment="1" applyProtection="1">
      <alignment vertical="center"/>
      <protection hidden="1"/>
    </xf>
    <xf numFmtId="166" fontId="0" fillId="5" borderId="27" xfId="0" applyNumberFormat="1" applyFill="1" applyBorder="1" applyAlignment="1" applyProtection="1">
      <alignment horizontal="center" vertical="center"/>
      <protection hidden="1"/>
    </xf>
    <xf numFmtId="0" fontId="0" fillId="5" borderId="25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14" fillId="5" borderId="25" xfId="0" applyFont="1" applyFill="1" applyBorder="1" applyAlignment="1" applyProtection="1">
      <alignment vertical="center"/>
      <protection hidden="1"/>
    </xf>
    <xf numFmtId="166" fontId="0" fillId="5" borderId="26" xfId="0" applyNumberFormat="1" applyFill="1" applyBorder="1" applyAlignment="1" applyProtection="1">
      <alignment horizontal="center" vertical="center"/>
      <protection hidden="1"/>
    </xf>
    <xf numFmtId="0" fontId="27" fillId="16" borderId="1" xfId="3" applyFont="1" applyFill="1" applyBorder="1" applyAlignment="1" applyProtection="1">
      <alignment horizontal="left" vertical="center" wrapText="1"/>
      <protection locked="0"/>
    </xf>
    <xf numFmtId="0" fontId="13" fillId="4" borderId="22" xfId="9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10" xfId="9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166" fontId="0" fillId="4" borderId="20" xfId="0" applyNumberFormat="1" applyFill="1" applyBorder="1" applyAlignment="1" applyProtection="1">
      <alignment horizontal="center" vertical="center"/>
      <protection locked="0"/>
    </xf>
    <xf numFmtId="166" fontId="0" fillId="4" borderId="17" xfId="0" applyNumberFormat="1" applyFill="1" applyBorder="1" applyAlignment="1" applyProtection="1">
      <alignment horizontal="center" vertical="center"/>
      <protection locked="0"/>
    </xf>
    <xf numFmtId="166" fontId="37" fillId="4" borderId="20" xfId="0" applyNumberFormat="1" applyFont="1" applyFill="1" applyBorder="1" applyAlignment="1" applyProtection="1">
      <alignment horizontal="center" vertical="center"/>
      <protection locked="0"/>
    </xf>
    <xf numFmtId="166" fontId="0" fillId="4" borderId="10" xfId="0" applyNumberFormat="1" applyFill="1" applyBorder="1" applyAlignment="1" applyProtection="1">
      <alignment horizontal="center" vertical="center"/>
      <protection locked="0"/>
    </xf>
    <xf numFmtId="166" fontId="0" fillId="4" borderId="22" xfId="0" applyNumberFormat="1" applyFill="1" applyBorder="1" applyAlignment="1" applyProtection="1">
      <alignment horizontal="center" vertical="center"/>
      <protection locked="0"/>
    </xf>
    <xf numFmtId="166" fontId="0" fillId="4" borderId="45" xfId="0" applyNumberFormat="1" applyFill="1" applyBorder="1" applyAlignment="1" applyProtection="1">
      <alignment horizontal="center" vertical="center"/>
      <protection locked="0"/>
    </xf>
    <xf numFmtId="166" fontId="4" fillId="4" borderId="10" xfId="0" applyNumberFormat="1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15" fontId="25" fillId="0" borderId="0" xfId="0" applyNumberFormat="1" applyFont="1" applyFill="1" applyBorder="1" applyAlignment="1">
      <alignment horizontal="center"/>
    </xf>
    <xf numFmtId="0" fontId="41" fillId="3" borderId="1" xfId="3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center" vertical="center" wrapText="1"/>
      <protection hidden="1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0" xfId="9" applyFont="1" applyAlignment="1" applyProtection="1">
      <alignment horizontal="center" wrapText="1"/>
      <protection hidden="1"/>
    </xf>
    <xf numFmtId="0" fontId="35" fillId="0" borderId="0" xfId="9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46" fillId="0" borderId="1" xfId="0" applyFont="1" applyFill="1" applyBorder="1" applyAlignment="1" applyProtection="1">
      <alignment vertical="center" wrapText="1"/>
      <protection hidden="1"/>
    </xf>
    <xf numFmtId="0" fontId="47" fillId="0" borderId="1" xfId="3" applyFont="1" applyFill="1" applyBorder="1" applyAlignment="1" applyProtection="1">
      <alignment horizontal="left" vertical="center" wrapText="1"/>
      <protection hidden="1"/>
    </xf>
    <xf numFmtId="0" fontId="46" fillId="0" borderId="1" xfId="0" applyFont="1" applyFill="1" applyBorder="1" applyAlignment="1" applyProtection="1">
      <alignment horizontal="center" vertical="center" wrapText="1"/>
      <protection hidden="1"/>
    </xf>
    <xf numFmtId="166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5" xfId="0" applyFont="1" applyFill="1" applyBorder="1" applyAlignment="1" applyProtection="1">
      <alignment horizontal="center" vertical="center" wrapText="1"/>
      <protection hidden="1"/>
    </xf>
    <xf numFmtId="0" fontId="48" fillId="26" borderId="5" xfId="0" applyFont="1" applyFill="1" applyBorder="1" applyAlignment="1" applyProtection="1">
      <alignment horizontal="center" vertical="center" wrapText="1"/>
      <protection hidden="1"/>
    </xf>
    <xf numFmtId="0" fontId="39" fillId="14" borderId="1" xfId="3" applyFont="1" applyFill="1" applyBorder="1" applyAlignment="1" applyProtection="1">
      <alignment horizontal="left" vertical="center" wrapText="1"/>
      <protection hidden="1"/>
    </xf>
    <xf numFmtId="0" fontId="39" fillId="12" borderId="1" xfId="3" applyFont="1" applyFill="1" applyBorder="1" applyAlignment="1" applyProtection="1">
      <alignment horizontal="left" vertical="center" wrapText="1"/>
      <protection hidden="1"/>
    </xf>
    <xf numFmtId="0" fontId="39" fillId="0" borderId="1" xfId="3" applyFont="1" applyFill="1" applyBorder="1" applyAlignment="1" applyProtection="1">
      <alignment horizontal="left" vertical="center" wrapText="1"/>
      <protection hidden="1"/>
    </xf>
    <xf numFmtId="0" fontId="39" fillId="7" borderId="1" xfId="3" applyFont="1" applyFill="1" applyBorder="1" applyAlignment="1" applyProtection="1">
      <alignment horizontal="left" vertical="center" wrapText="1"/>
      <protection hidden="1"/>
    </xf>
    <xf numFmtId="0" fontId="39" fillId="8" borderId="1" xfId="3" applyFont="1" applyFill="1" applyBorder="1" applyAlignment="1" applyProtection="1">
      <alignment horizontal="left" vertical="center" wrapText="1"/>
      <protection hidden="1"/>
    </xf>
    <xf numFmtId="0" fontId="4" fillId="0" borderId="0" xfId="0" applyFont="1"/>
    <xf numFmtId="0" fontId="4" fillId="0" borderId="0" xfId="0" applyFont="1" applyBorder="1" applyProtection="1">
      <protection hidden="1"/>
    </xf>
    <xf numFmtId="0" fontId="39" fillId="16" borderId="1" xfId="3" applyFont="1" applyFill="1" applyBorder="1" applyAlignment="1" applyProtection="1">
      <alignment horizontal="left" vertical="center" wrapText="1"/>
      <protection locked="0"/>
    </xf>
    <xf numFmtId="0" fontId="39" fillId="16" borderId="1" xfId="3" applyFont="1" applyFill="1" applyBorder="1" applyAlignment="1" applyProtection="1">
      <alignment horizontal="left" vertical="center" wrapText="1"/>
      <protection hidden="1"/>
    </xf>
    <xf numFmtId="0" fontId="39" fillId="15" borderId="1" xfId="3" applyFont="1" applyFill="1" applyBorder="1" applyAlignment="1" applyProtection="1">
      <alignment horizontal="left" vertical="center" wrapText="1"/>
      <protection hidden="1"/>
    </xf>
    <xf numFmtId="0" fontId="39" fillId="10" borderId="1" xfId="3" applyFont="1" applyFill="1" applyBorder="1" applyAlignment="1" applyProtection="1">
      <alignment horizontal="left" vertical="center" wrapText="1"/>
      <protection hidden="1"/>
    </xf>
    <xf numFmtId="0" fontId="39" fillId="20" borderId="1" xfId="3" applyFont="1" applyFill="1" applyBorder="1" applyAlignment="1" applyProtection="1">
      <alignment horizontal="left" vertical="center" wrapText="1"/>
      <protection hidden="1"/>
    </xf>
    <xf numFmtId="0" fontId="39" fillId="11" borderId="1" xfId="3" applyFont="1" applyFill="1" applyBorder="1" applyAlignment="1" applyProtection="1">
      <alignment horizontal="left" vertical="center" wrapText="1"/>
      <protection hidden="1"/>
    </xf>
    <xf numFmtId="0" fontId="39" fillId="17" borderId="1" xfId="3" applyFont="1" applyFill="1" applyBorder="1" applyAlignment="1" applyProtection="1">
      <alignment horizontal="left" vertical="center" wrapText="1"/>
      <protection hidden="1"/>
    </xf>
    <xf numFmtId="0" fontId="39" fillId="18" borderId="1" xfId="3" applyFont="1" applyFill="1" applyBorder="1" applyAlignment="1" applyProtection="1">
      <alignment horizontal="left" vertical="center" wrapText="1"/>
      <protection hidden="1"/>
    </xf>
    <xf numFmtId="0" fontId="39" fillId="3" borderId="1" xfId="3" applyFont="1" applyFill="1" applyBorder="1" applyAlignment="1" applyProtection="1">
      <alignment horizontal="left" vertical="center" wrapText="1"/>
      <protection hidden="1"/>
    </xf>
    <xf numFmtId="0" fontId="50" fillId="21" borderId="1" xfId="0" applyFont="1" applyFill="1" applyBorder="1" applyAlignment="1" applyProtection="1">
      <alignment vertical="center" wrapText="1"/>
      <protection hidden="1"/>
    </xf>
    <xf numFmtId="0" fontId="39" fillId="9" borderId="1" xfId="3" applyFont="1" applyFill="1" applyBorder="1" applyAlignment="1" applyProtection="1">
      <alignment horizontal="left" vertical="center" wrapText="1"/>
      <protection hidden="1"/>
    </xf>
    <xf numFmtId="0" fontId="50" fillId="0" borderId="1" xfId="0" applyFont="1" applyFill="1" applyBorder="1" applyAlignment="1" applyProtection="1">
      <alignment vertical="center" wrapText="1"/>
      <protection hidden="1"/>
    </xf>
    <xf numFmtId="0" fontId="39" fillId="22" borderId="1" xfId="3" applyFont="1" applyFill="1" applyBorder="1" applyAlignment="1" applyProtection="1">
      <alignment horizontal="left" vertical="center" wrapText="1"/>
      <protection hidden="1"/>
    </xf>
    <xf numFmtId="0" fontId="39" fillId="19" borderId="1" xfId="3" applyFont="1" applyFill="1" applyBorder="1" applyAlignment="1" applyProtection="1">
      <alignment horizontal="left" vertical="center" wrapText="1"/>
      <protection hidden="1"/>
    </xf>
    <xf numFmtId="0" fontId="39" fillId="13" borderId="1" xfId="3" applyFont="1" applyFill="1" applyBorder="1" applyAlignment="1" applyProtection="1">
      <alignment horizontal="left" vertical="center" wrapText="1"/>
      <protection hidden="1"/>
    </xf>
    <xf numFmtId="0" fontId="51" fillId="5" borderId="0" xfId="0" applyFont="1" applyFill="1" applyBorder="1" applyAlignment="1" applyProtection="1">
      <alignment horizontal="left" vertical="center"/>
      <protection hidden="1"/>
    </xf>
    <xf numFmtId="0" fontId="4" fillId="0" borderId="3" xfId="0" applyFont="1" applyBorder="1"/>
    <xf numFmtId="0" fontId="51" fillId="0" borderId="43" xfId="0" applyFont="1" applyFill="1" applyBorder="1" applyAlignment="1">
      <alignment horizontal="left" vertical="center"/>
    </xf>
    <xf numFmtId="0" fontId="4" fillId="0" borderId="19" xfId="0" applyFont="1" applyBorder="1"/>
    <xf numFmtId="0" fontId="4" fillId="0" borderId="5" xfId="0" applyFont="1" applyBorder="1"/>
    <xf numFmtId="0" fontId="4" fillId="0" borderId="21" xfId="0" applyFont="1" applyBorder="1"/>
    <xf numFmtId="0" fontId="4" fillId="0" borderId="1" xfId="0" applyFont="1" applyBorder="1"/>
    <xf numFmtId="0" fontId="4" fillId="0" borderId="7" xfId="0" applyFont="1" applyBorder="1"/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0" fontId="39" fillId="27" borderId="1" xfId="3" applyFont="1" applyFill="1" applyBorder="1" applyAlignment="1" applyProtection="1">
      <alignment horizontal="left" vertical="center" wrapText="1"/>
      <protection hidden="1"/>
    </xf>
    <xf numFmtId="0" fontId="27" fillId="27" borderId="1" xfId="3" applyFont="1" applyFill="1" applyBorder="1" applyAlignment="1" applyProtection="1">
      <alignment horizontal="left" vertical="center" wrapText="1"/>
      <protection hidden="1"/>
    </xf>
    <xf numFmtId="0" fontId="27" fillId="27" borderId="1" xfId="3" applyFont="1" applyFill="1" applyBorder="1" applyAlignment="1" applyProtection="1">
      <alignment horizontal="center" vertical="center" wrapText="1"/>
      <protection hidden="1"/>
    </xf>
    <xf numFmtId="166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wrapText="1"/>
      <protection hidden="1"/>
    </xf>
    <xf numFmtId="0" fontId="28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43" fillId="24" borderId="47" xfId="0" applyFont="1" applyFill="1" applyBorder="1" applyAlignment="1" applyProtection="1">
      <alignment horizontal="center" vertical="center"/>
      <protection hidden="1"/>
    </xf>
    <xf numFmtId="0" fontId="43" fillId="24" borderId="23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1" fillId="0" borderId="7" xfId="0" applyFont="1" applyBorder="1" applyAlignment="1" applyProtection="1">
      <alignment horizontal="right" vertical="center"/>
      <protection hidden="1"/>
    </xf>
    <xf numFmtId="0" fontId="31" fillId="0" borderId="7" xfId="0" applyFont="1" applyBorder="1" applyAlignment="1" applyProtection="1">
      <alignment horizontal="center" vertical="center"/>
      <protection hidden="1"/>
    </xf>
  </cellXfs>
  <cellStyles count="19">
    <cellStyle name="Euro" xfId="10"/>
    <cellStyle name="Lien hypertexte" xfId="9" builtinId="8"/>
    <cellStyle name="Lien hypertexte 2" xfId="11"/>
    <cellStyle name="Lien hypertexte 3" xfId="12"/>
    <cellStyle name="Monétaire 2" xfId="2"/>
    <cellStyle name="Monétaire 2 2" xfId="13"/>
    <cellStyle name="Monétaire 3" xfId="6"/>
    <cellStyle name="Monétaire 4" xfId="14"/>
    <cellStyle name="Monétaire 5" xfId="15"/>
    <cellStyle name="Normal" xfId="0" builtinId="0"/>
    <cellStyle name="Normal 2" xfId="4"/>
    <cellStyle name="Normal 2 2" xfId="7"/>
    <cellStyle name="Normal 2 2 2" xfId="16"/>
    <cellStyle name="Normal 3" xfId="5"/>
    <cellStyle name="Normal 3 2" xfId="8"/>
    <cellStyle name="Normal 3 2 2" xfId="17"/>
    <cellStyle name="Normal 4" xfId="1"/>
    <cellStyle name="Normal 5" xfId="18"/>
    <cellStyle name="Normal_Feuil1" xfId="3"/>
  </cellStyles>
  <dxfs count="0"/>
  <tableStyles count="0" defaultTableStyle="TableStyleMedium2" defaultPivotStyle="PivotStyleLight16"/>
  <colors>
    <mruColors>
      <color rgb="FF678BFD"/>
      <color rgb="FF9D9D9D"/>
      <color rgb="FFCCFF33"/>
      <color rgb="FFACF3FA"/>
      <color rgb="FFFFCC66"/>
      <color rgb="FFC46DFF"/>
      <color rgb="FFAFE4FF"/>
      <color rgb="FFFFFF99"/>
      <color rgb="FFCCFF99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18" Type="http://schemas.openxmlformats.org/officeDocument/2006/relationships/image" Target="../media/image17.jpeg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pn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10" Type="http://schemas.openxmlformats.org/officeDocument/2006/relationships/image" Target="cid:image003.jpg@01CCD9AB.2ED8FFF0" TargetMode="External"/><Relationship Id="rId19" Type="http://schemas.openxmlformats.org/officeDocument/2006/relationships/image" Target="../media/image18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127346</xdr:colOff>
      <xdr:row>745</xdr:row>
      <xdr:rowOff>87087</xdr:rowOff>
    </xdr:from>
    <xdr:ext cx="306330" cy="315688"/>
    <xdr:pic>
      <xdr:nvPicPr>
        <xdr:cNvPr id="2787" name="Image 278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6317" y="288493201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18</xdr:row>
      <xdr:rowOff>0</xdr:rowOff>
    </xdr:from>
    <xdr:to>
      <xdr:col>3</xdr:col>
      <xdr:colOff>209550</xdr:colOff>
      <xdr:row>18</xdr:row>
      <xdr:rowOff>0</xdr:rowOff>
    </xdr:to>
    <xdr:pic>
      <xdr:nvPicPr>
        <xdr:cNvPr id="967" name="Image 96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4619625"/>
          <a:ext cx="209550" cy="2095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209550</xdr:colOff>
      <xdr:row>18</xdr:row>
      <xdr:rowOff>0</xdr:rowOff>
    </xdr:to>
    <xdr:pic>
      <xdr:nvPicPr>
        <xdr:cNvPr id="968" name="Image 967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8006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74</xdr:row>
      <xdr:rowOff>95250</xdr:rowOff>
    </xdr:from>
    <xdr:to>
      <xdr:col>3</xdr:col>
      <xdr:colOff>9524</xdr:colOff>
      <xdr:row>74</xdr:row>
      <xdr:rowOff>304800</xdr:rowOff>
    </xdr:to>
    <xdr:pic>
      <xdr:nvPicPr>
        <xdr:cNvPr id="1085" name="Image 1084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36314063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187</xdr:row>
      <xdr:rowOff>9404</xdr:rowOff>
    </xdr:from>
    <xdr:to>
      <xdr:col>3</xdr:col>
      <xdr:colOff>4763</xdr:colOff>
      <xdr:row>187</xdr:row>
      <xdr:rowOff>206896</xdr:rowOff>
    </xdr:to>
    <xdr:pic>
      <xdr:nvPicPr>
        <xdr:cNvPr id="1173" name="Image 117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84615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208</xdr:row>
      <xdr:rowOff>9404</xdr:rowOff>
    </xdr:from>
    <xdr:to>
      <xdr:col>3</xdr:col>
      <xdr:colOff>4763</xdr:colOff>
      <xdr:row>208</xdr:row>
      <xdr:rowOff>206896</xdr:rowOff>
    </xdr:to>
    <xdr:pic>
      <xdr:nvPicPr>
        <xdr:cNvPr id="1210" name="Image 120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4521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213</xdr:row>
      <xdr:rowOff>21310</xdr:rowOff>
    </xdr:from>
    <xdr:to>
      <xdr:col>3</xdr:col>
      <xdr:colOff>4763</xdr:colOff>
      <xdr:row>213</xdr:row>
      <xdr:rowOff>218802</xdr:rowOff>
    </xdr:to>
    <xdr:pic>
      <xdr:nvPicPr>
        <xdr:cNvPr id="1226" name="Image 12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6438123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9404</xdr:rowOff>
    </xdr:from>
    <xdr:to>
      <xdr:col>3</xdr:col>
      <xdr:colOff>4763</xdr:colOff>
      <xdr:row>214</xdr:row>
      <xdr:rowOff>206896</xdr:rowOff>
    </xdr:to>
    <xdr:pic>
      <xdr:nvPicPr>
        <xdr:cNvPr id="1230" name="Image 12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6807217"/>
          <a:ext cx="200024" cy="1974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377</xdr:row>
      <xdr:rowOff>0</xdr:rowOff>
    </xdr:from>
    <xdr:to>
      <xdr:col>3</xdr:col>
      <xdr:colOff>209550</xdr:colOff>
      <xdr:row>377</xdr:row>
      <xdr:rowOff>19050</xdr:rowOff>
    </xdr:to>
    <xdr:pic>
      <xdr:nvPicPr>
        <xdr:cNvPr id="1727" name="Image 1726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87928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209550</xdr:colOff>
      <xdr:row>383</xdr:row>
      <xdr:rowOff>19050</xdr:rowOff>
    </xdr:to>
    <xdr:pic>
      <xdr:nvPicPr>
        <xdr:cNvPr id="1745" name="Image 1744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89833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209550</xdr:colOff>
      <xdr:row>383</xdr:row>
      <xdr:rowOff>19050</xdr:rowOff>
    </xdr:to>
    <xdr:pic>
      <xdr:nvPicPr>
        <xdr:cNvPr id="1746" name="Image 1745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89833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209550</xdr:colOff>
      <xdr:row>383</xdr:row>
      <xdr:rowOff>19050</xdr:rowOff>
    </xdr:to>
    <xdr:pic>
      <xdr:nvPicPr>
        <xdr:cNvPr id="1749" name="Image 1748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214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209550</xdr:colOff>
      <xdr:row>383</xdr:row>
      <xdr:rowOff>19050</xdr:rowOff>
    </xdr:to>
    <xdr:pic>
      <xdr:nvPicPr>
        <xdr:cNvPr id="1750" name="Image 1749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214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384</xdr:row>
      <xdr:rowOff>0</xdr:rowOff>
    </xdr:from>
    <xdr:to>
      <xdr:col>3</xdr:col>
      <xdr:colOff>209550</xdr:colOff>
      <xdr:row>384</xdr:row>
      <xdr:rowOff>19050</xdr:rowOff>
    </xdr:to>
    <xdr:pic>
      <xdr:nvPicPr>
        <xdr:cNvPr id="1753" name="Image 1752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95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384</xdr:row>
      <xdr:rowOff>0</xdr:rowOff>
    </xdr:from>
    <xdr:to>
      <xdr:col>3</xdr:col>
      <xdr:colOff>209550</xdr:colOff>
      <xdr:row>384</xdr:row>
      <xdr:rowOff>19050</xdr:rowOff>
    </xdr:to>
    <xdr:pic>
      <xdr:nvPicPr>
        <xdr:cNvPr id="1754" name="Image 1753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0595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385</xdr:row>
      <xdr:rowOff>0</xdr:rowOff>
    </xdr:from>
    <xdr:to>
      <xdr:col>3</xdr:col>
      <xdr:colOff>209550</xdr:colOff>
      <xdr:row>385</xdr:row>
      <xdr:rowOff>19050</xdr:rowOff>
    </xdr:to>
    <xdr:pic>
      <xdr:nvPicPr>
        <xdr:cNvPr id="1765" name="Image 1764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91738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209550</xdr:colOff>
      <xdr:row>613</xdr:row>
      <xdr:rowOff>19050</xdr:rowOff>
    </xdr:to>
    <xdr:pic>
      <xdr:nvPicPr>
        <xdr:cNvPr id="2432" name="Image 24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23942596"/>
          <a:ext cx="209550" cy="2095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738</xdr:row>
      <xdr:rowOff>0</xdr:rowOff>
    </xdr:from>
    <xdr:to>
      <xdr:col>3</xdr:col>
      <xdr:colOff>45242</xdr:colOff>
      <xdr:row>738</xdr:row>
      <xdr:rowOff>6871</xdr:rowOff>
    </xdr:to>
    <xdr:pic>
      <xdr:nvPicPr>
        <xdr:cNvPr id="2721" name="Image 27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255" y="374725134"/>
          <a:ext cx="209550" cy="2095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747</xdr:row>
      <xdr:rowOff>9404</xdr:rowOff>
    </xdr:from>
    <xdr:to>
      <xdr:col>3</xdr:col>
      <xdr:colOff>4763</xdr:colOff>
      <xdr:row>747</xdr:row>
      <xdr:rowOff>206896</xdr:rowOff>
    </xdr:to>
    <xdr:pic>
      <xdr:nvPicPr>
        <xdr:cNvPr id="2773" name="Image 277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382938217"/>
          <a:ext cx="200024" cy="197492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401</xdr:row>
      <xdr:rowOff>0</xdr:rowOff>
    </xdr:from>
    <xdr:to>
      <xdr:col>8</xdr:col>
      <xdr:colOff>371476</xdr:colOff>
      <xdr:row>401</xdr:row>
      <xdr:rowOff>3174</xdr:rowOff>
    </xdr:to>
    <xdr:pic>
      <xdr:nvPicPr>
        <xdr:cNvPr id="2946" name="Image 294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04900396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460</xdr:row>
      <xdr:rowOff>0</xdr:rowOff>
    </xdr:from>
    <xdr:to>
      <xdr:col>8</xdr:col>
      <xdr:colOff>371476</xdr:colOff>
      <xdr:row>460</xdr:row>
      <xdr:rowOff>3174</xdr:rowOff>
    </xdr:to>
    <xdr:pic>
      <xdr:nvPicPr>
        <xdr:cNvPr id="2965" name="Image 296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36904396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532</xdr:row>
      <xdr:rowOff>0</xdr:rowOff>
    </xdr:from>
    <xdr:to>
      <xdr:col>8</xdr:col>
      <xdr:colOff>371476</xdr:colOff>
      <xdr:row>532</xdr:row>
      <xdr:rowOff>3174</xdr:rowOff>
    </xdr:to>
    <xdr:pic>
      <xdr:nvPicPr>
        <xdr:cNvPr id="2970" name="Image 296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79957396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534</xdr:row>
      <xdr:rowOff>0</xdr:rowOff>
    </xdr:from>
    <xdr:to>
      <xdr:col>8</xdr:col>
      <xdr:colOff>371476</xdr:colOff>
      <xdr:row>534</xdr:row>
      <xdr:rowOff>3174</xdr:rowOff>
    </xdr:to>
    <xdr:pic>
      <xdr:nvPicPr>
        <xdr:cNvPr id="2974" name="Image 297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81481396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536</xdr:row>
      <xdr:rowOff>0</xdr:rowOff>
    </xdr:from>
    <xdr:to>
      <xdr:col>8</xdr:col>
      <xdr:colOff>371476</xdr:colOff>
      <xdr:row>536</xdr:row>
      <xdr:rowOff>3174</xdr:rowOff>
    </xdr:to>
    <xdr:pic>
      <xdr:nvPicPr>
        <xdr:cNvPr id="2980" name="Image 297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83767396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561</xdr:row>
      <xdr:rowOff>0</xdr:rowOff>
    </xdr:from>
    <xdr:to>
      <xdr:col>8</xdr:col>
      <xdr:colOff>371476</xdr:colOff>
      <xdr:row>561</xdr:row>
      <xdr:rowOff>3174</xdr:rowOff>
    </xdr:to>
    <xdr:pic>
      <xdr:nvPicPr>
        <xdr:cNvPr id="2984" name="Image 298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1" y="285291396"/>
          <a:ext cx="361950" cy="37605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9404</xdr:rowOff>
    </xdr:from>
    <xdr:to>
      <xdr:col>3</xdr:col>
      <xdr:colOff>4763</xdr:colOff>
      <xdr:row>204</xdr:row>
      <xdr:rowOff>206896</xdr:rowOff>
    </xdr:to>
    <xdr:pic>
      <xdr:nvPicPr>
        <xdr:cNvPr id="3028" name="Image 302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2235217"/>
          <a:ext cx="200024" cy="1974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209550</xdr:colOff>
      <xdr:row>233</xdr:row>
      <xdr:rowOff>19050</xdr:rowOff>
    </xdr:to>
    <xdr:pic>
      <xdr:nvPicPr>
        <xdr:cNvPr id="3064" name="Image 3063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0677525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209550</xdr:colOff>
      <xdr:row>18</xdr:row>
      <xdr:rowOff>0</xdr:rowOff>
    </xdr:to>
    <xdr:pic>
      <xdr:nvPicPr>
        <xdr:cNvPr id="3080" name="Image 3079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800600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147</xdr:row>
      <xdr:rowOff>9404</xdr:rowOff>
    </xdr:from>
    <xdr:to>
      <xdr:col>3</xdr:col>
      <xdr:colOff>4763</xdr:colOff>
      <xdr:row>147</xdr:row>
      <xdr:rowOff>206896</xdr:rowOff>
    </xdr:to>
    <xdr:pic>
      <xdr:nvPicPr>
        <xdr:cNvPr id="3023" name="Image 30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69375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184</xdr:row>
      <xdr:rowOff>378497</xdr:rowOff>
    </xdr:from>
    <xdr:to>
      <xdr:col>3</xdr:col>
      <xdr:colOff>4763</xdr:colOff>
      <xdr:row>185</xdr:row>
      <xdr:rowOff>194989</xdr:rowOff>
    </xdr:to>
    <xdr:pic>
      <xdr:nvPicPr>
        <xdr:cNvPr id="3173" name="Image 317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83841310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9404</xdr:rowOff>
    </xdr:from>
    <xdr:to>
      <xdr:col>3</xdr:col>
      <xdr:colOff>4763</xdr:colOff>
      <xdr:row>186</xdr:row>
      <xdr:rowOff>206896</xdr:rowOff>
    </xdr:to>
    <xdr:pic>
      <xdr:nvPicPr>
        <xdr:cNvPr id="3175" name="Image 317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84234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191928</xdr:rowOff>
    </xdr:from>
    <xdr:to>
      <xdr:col>3</xdr:col>
      <xdr:colOff>12927</xdr:colOff>
      <xdr:row>187</xdr:row>
      <xdr:rowOff>20478</xdr:rowOff>
    </xdr:to>
    <xdr:pic>
      <xdr:nvPicPr>
        <xdr:cNvPr id="3176" name="Image 31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734" y="67370392"/>
          <a:ext cx="209550" cy="2095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210</xdr:row>
      <xdr:rowOff>9404</xdr:rowOff>
    </xdr:from>
    <xdr:to>
      <xdr:col>3</xdr:col>
      <xdr:colOff>4763</xdr:colOff>
      <xdr:row>210</xdr:row>
      <xdr:rowOff>206896</xdr:rowOff>
    </xdr:to>
    <xdr:pic>
      <xdr:nvPicPr>
        <xdr:cNvPr id="3202" name="Image 320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5283217"/>
          <a:ext cx="200024" cy="197492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533</xdr:row>
      <xdr:rowOff>0</xdr:rowOff>
    </xdr:from>
    <xdr:to>
      <xdr:col>8</xdr:col>
      <xdr:colOff>371476</xdr:colOff>
      <xdr:row>533</xdr:row>
      <xdr:rowOff>3174</xdr:rowOff>
    </xdr:to>
    <xdr:pic>
      <xdr:nvPicPr>
        <xdr:cNvPr id="3433" name="Image 343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255793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538</xdr:row>
      <xdr:rowOff>0</xdr:rowOff>
    </xdr:from>
    <xdr:to>
      <xdr:col>8</xdr:col>
      <xdr:colOff>371476</xdr:colOff>
      <xdr:row>538</xdr:row>
      <xdr:rowOff>3174</xdr:rowOff>
    </xdr:to>
    <xdr:pic>
      <xdr:nvPicPr>
        <xdr:cNvPr id="3442" name="Image 344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258079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535</xdr:row>
      <xdr:rowOff>0</xdr:rowOff>
    </xdr:from>
    <xdr:to>
      <xdr:col>8</xdr:col>
      <xdr:colOff>371476</xdr:colOff>
      <xdr:row>535</xdr:row>
      <xdr:rowOff>3174</xdr:rowOff>
    </xdr:to>
    <xdr:pic>
      <xdr:nvPicPr>
        <xdr:cNvPr id="3450" name="Image 344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258460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721</xdr:row>
      <xdr:rowOff>0</xdr:rowOff>
    </xdr:from>
    <xdr:to>
      <xdr:col>8</xdr:col>
      <xdr:colOff>371476</xdr:colOff>
      <xdr:row>721</xdr:row>
      <xdr:rowOff>3174</xdr:rowOff>
    </xdr:to>
    <xdr:pic>
      <xdr:nvPicPr>
        <xdr:cNvPr id="3650" name="Image 364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9232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721</xdr:row>
      <xdr:rowOff>0</xdr:rowOff>
    </xdr:from>
    <xdr:to>
      <xdr:col>8</xdr:col>
      <xdr:colOff>371476</xdr:colOff>
      <xdr:row>721</xdr:row>
      <xdr:rowOff>3174</xdr:rowOff>
    </xdr:to>
    <xdr:pic>
      <xdr:nvPicPr>
        <xdr:cNvPr id="3651" name="Image 365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9232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721</xdr:row>
      <xdr:rowOff>0</xdr:rowOff>
    </xdr:from>
    <xdr:to>
      <xdr:col>8</xdr:col>
      <xdr:colOff>371476</xdr:colOff>
      <xdr:row>721</xdr:row>
      <xdr:rowOff>3174</xdr:rowOff>
    </xdr:to>
    <xdr:pic>
      <xdr:nvPicPr>
        <xdr:cNvPr id="3652" name="Image 365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9232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721</xdr:row>
      <xdr:rowOff>0</xdr:rowOff>
    </xdr:from>
    <xdr:to>
      <xdr:col>8</xdr:col>
      <xdr:colOff>371476</xdr:colOff>
      <xdr:row>721</xdr:row>
      <xdr:rowOff>3174</xdr:rowOff>
    </xdr:to>
    <xdr:pic>
      <xdr:nvPicPr>
        <xdr:cNvPr id="3653" name="Image 365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9232592"/>
          <a:ext cx="361950" cy="37605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748</xdr:row>
      <xdr:rowOff>9404</xdr:rowOff>
    </xdr:from>
    <xdr:to>
      <xdr:col>3</xdr:col>
      <xdr:colOff>4763</xdr:colOff>
      <xdr:row>748</xdr:row>
      <xdr:rowOff>206896</xdr:rowOff>
    </xdr:to>
    <xdr:pic>
      <xdr:nvPicPr>
        <xdr:cNvPr id="3685" name="Image 368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383319217"/>
          <a:ext cx="200024" cy="197492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727</xdr:row>
      <xdr:rowOff>0</xdr:rowOff>
    </xdr:from>
    <xdr:to>
      <xdr:col>8</xdr:col>
      <xdr:colOff>371476</xdr:colOff>
      <xdr:row>727</xdr:row>
      <xdr:rowOff>3174</xdr:rowOff>
    </xdr:to>
    <xdr:pic>
      <xdr:nvPicPr>
        <xdr:cNvPr id="3749" name="Image 374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7708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727</xdr:row>
      <xdr:rowOff>0</xdr:rowOff>
    </xdr:from>
    <xdr:to>
      <xdr:col>8</xdr:col>
      <xdr:colOff>371476</xdr:colOff>
      <xdr:row>727</xdr:row>
      <xdr:rowOff>3174</xdr:rowOff>
    </xdr:to>
    <xdr:pic>
      <xdr:nvPicPr>
        <xdr:cNvPr id="3750" name="Image 374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7708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727</xdr:row>
      <xdr:rowOff>0</xdr:rowOff>
    </xdr:from>
    <xdr:to>
      <xdr:col>8</xdr:col>
      <xdr:colOff>371476</xdr:colOff>
      <xdr:row>727</xdr:row>
      <xdr:rowOff>3174</xdr:rowOff>
    </xdr:to>
    <xdr:pic>
      <xdr:nvPicPr>
        <xdr:cNvPr id="3751" name="Image 375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7708592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727</xdr:row>
      <xdr:rowOff>0</xdr:rowOff>
    </xdr:from>
    <xdr:to>
      <xdr:col>8</xdr:col>
      <xdr:colOff>371476</xdr:colOff>
      <xdr:row>727</xdr:row>
      <xdr:rowOff>3174</xdr:rowOff>
    </xdr:to>
    <xdr:pic>
      <xdr:nvPicPr>
        <xdr:cNvPr id="3752" name="Image 375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337708592"/>
          <a:ext cx="361950" cy="376053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202</xdr:row>
      <xdr:rowOff>9404</xdr:rowOff>
    </xdr:from>
    <xdr:to>
      <xdr:col>3</xdr:col>
      <xdr:colOff>4763</xdr:colOff>
      <xdr:row>202</xdr:row>
      <xdr:rowOff>206896</xdr:rowOff>
    </xdr:to>
    <xdr:pic>
      <xdr:nvPicPr>
        <xdr:cNvPr id="3356" name="Image 335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2997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9524</xdr:colOff>
      <xdr:row>230</xdr:row>
      <xdr:rowOff>9525</xdr:rowOff>
    </xdr:to>
    <xdr:pic>
      <xdr:nvPicPr>
        <xdr:cNvPr id="3791" name="Image 3790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109932788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230</xdr:row>
      <xdr:rowOff>192881</xdr:rowOff>
    </xdr:from>
    <xdr:to>
      <xdr:col>3</xdr:col>
      <xdr:colOff>9524</xdr:colOff>
      <xdr:row>231</xdr:row>
      <xdr:rowOff>21431</xdr:rowOff>
    </xdr:to>
    <xdr:pic>
      <xdr:nvPicPr>
        <xdr:cNvPr id="3796" name="Image 3795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110325694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9526</xdr:colOff>
      <xdr:row>517</xdr:row>
      <xdr:rowOff>0</xdr:rowOff>
    </xdr:from>
    <xdr:to>
      <xdr:col>8</xdr:col>
      <xdr:colOff>371476</xdr:colOff>
      <xdr:row>517</xdr:row>
      <xdr:rowOff>3174</xdr:rowOff>
    </xdr:to>
    <xdr:pic>
      <xdr:nvPicPr>
        <xdr:cNvPr id="3006" name="Image 300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8320" y="245170415"/>
          <a:ext cx="361950" cy="376053"/>
        </a:xfrm>
        <a:prstGeom prst="rect">
          <a:avLst/>
        </a:prstGeom>
      </xdr:spPr>
    </xdr:pic>
    <xdr:clientData/>
  </xdr:twoCellAnchor>
  <xdr:twoCellAnchor>
    <xdr:from>
      <xdr:col>7</xdr:col>
      <xdr:colOff>1061860</xdr:colOff>
      <xdr:row>4</xdr:row>
      <xdr:rowOff>100353</xdr:rowOff>
    </xdr:from>
    <xdr:to>
      <xdr:col>7</xdr:col>
      <xdr:colOff>2369586</xdr:colOff>
      <xdr:row>7</xdr:row>
      <xdr:rowOff>166688</xdr:rowOff>
    </xdr:to>
    <xdr:pic>
      <xdr:nvPicPr>
        <xdr:cNvPr id="3033" name="Image 1" descr="Description : UNIT-BL - CMJN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8610" y="1576728"/>
          <a:ext cx="1307726" cy="1328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282347</xdr:colOff>
      <xdr:row>4</xdr:row>
      <xdr:rowOff>123103</xdr:rowOff>
    </xdr:from>
    <xdr:to>
      <xdr:col>4</xdr:col>
      <xdr:colOff>239821</xdr:colOff>
      <xdr:row>7</xdr:row>
      <xdr:rowOff>244929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47" y="1619889"/>
          <a:ext cx="2706117" cy="1387290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517</xdr:row>
      <xdr:rowOff>0</xdr:rowOff>
    </xdr:from>
    <xdr:to>
      <xdr:col>8</xdr:col>
      <xdr:colOff>371476</xdr:colOff>
      <xdr:row>517</xdr:row>
      <xdr:rowOff>3174</xdr:rowOff>
    </xdr:to>
    <xdr:pic>
      <xdr:nvPicPr>
        <xdr:cNvPr id="3301" name="Image 330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6" y="242362221"/>
          <a:ext cx="361950" cy="376053"/>
        </a:xfrm>
        <a:prstGeom prst="rect">
          <a:avLst/>
        </a:prstGeom>
      </xdr:spPr>
    </xdr:pic>
    <xdr:clientData/>
  </xdr:twoCellAnchor>
  <xdr:twoCellAnchor>
    <xdr:from>
      <xdr:col>8</xdr:col>
      <xdr:colOff>9526</xdr:colOff>
      <xdr:row>537</xdr:row>
      <xdr:rowOff>0</xdr:rowOff>
    </xdr:from>
    <xdr:to>
      <xdr:col>8</xdr:col>
      <xdr:colOff>371476</xdr:colOff>
      <xdr:row>537</xdr:row>
      <xdr:rowOff>3174</xdr:rowOff>
    </xdr:to>
    <xdr:pic>
      <xdr:nvPicPr>
        <xdr:cNvPr id="3101" name="Image 310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6" y="251498100"/>
          <a:ext cx="361950" cy="3174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216</xdr:row>
      <xdr:rowOff>0</xdr:rowOff>
    </xdr:from>
    <xdr:ext cx="209550" cy="19050"/>
    <xdr:pic>
      <xdr:nvPicPr>
        <xdr:cNvPr id="3753" name="Image 3752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107125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0</xdr:colOff>
      <xdr:row>37</xdr:row>
      <xdr:rowOff>9404</xdr:rowOff>
    </xdr:from>
    <xdr:to>
      <xdr:col>3</xdr:col>
      <xdr:colOff>4763</xdr:colOff>
      <xdr:row>37</xdr:row>
      <xdr:rowOff>206896</xdr:rowOff>
    </xdr:to>
    <xdr:pic>
      <xdr:nvPicPr>
        <xdr:cNvPr id="4051" name="Image 405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14511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9404</xdr:rowOff>
    </xdr:from>
    <xdr:to>
      <xdr:col>3</xdr:col>
      <xdr:colOff>4763</xdr:colOff>
      <xdr:row>38</xdr:row>
      <xdr:rowOff>206896</xdr:rowOff>
    </xdr:to>
    <xdr:pic>
      <xdr:nvPicPr>
        <xdr:cNvPr id="4149" name="Image 414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14892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</xdr:row>
      <xdr:rowOff>9404</xdr:rowOff>
    </xdr:from>
    <xdr:to>
      <xdr:col>3</xdr:col>
      <xdr:colOff>4763</xdr:colOff>
      <xdr:row>39</xdr:row>
      <xdr:rowOff>206896</xdr:rowOff>
    </xdr:to>
    <xdr:pic>
      <xdr:nvPicPr>
        <xdr:cNvPr id="4262" name="Image 426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15273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</xdr:row>
      <xdr:rowOff>9404</xdr:rowOff>
    </xdr:from>
    <xdr:to>
      <xdr:col>3</xdr:col>
      <xdr:colOff>4763</xdr:colOff>
      <xdr:row>63</xdr:row>
      <xdr:rowOff>206896</xdr:rowOff>
    </xdr:to>
    <xdr:pic>
      <xdr:nvPicPr>
        <xdr:cNvPr id="4493" name="Image 449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31656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</xdr:row>
      <xdr:rowOff>95250</xdr:rowOff>
    </xdr:from>
    <xdr:to>
      <xdr:col>3</xdr:col>
      <xdr:colOff>9524</xdr:colOff>
      <xdr:row>85</xdr:row>
      <xdr:rowOff>304800</xdr:rowOff>
    </xdr:to>
    <xdr:pic>
      <xdr:nvPicPr>
        <xdr:cNvPr id="4507" name="Image 4506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40886063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87</xdr:row>
      <xdr:rowOff>95250</xdr:rowOff>
    </xdr:from>
    <xdr:to>
      <xdr:col>3</xdr:col>
      <xdr:colOff>9524</xdr:colOff>
      <xdr:row>87</xdr:row>
      <xdr:rowOff>304800</xdr:rowOff>
    </xdr:to>
    <xdr:pic>
      <xdr:nvPicPr>
        <xdr:cNvPr id="4511" name="Image 4510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41648063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88</xdr:row>
      <xdr:rowOff>95250</xdr:rowOff>
    </xdr:from>
    <xdr:to>
      <xdr:col>3</xdr:col>
      <xdr:colOff>9524</xdr:colOff>
      <xdr:row>88</xdr:row>
      <xdr:rowOff>304800</xdr:rowOff>
    </xdr:to>
    <xdr:pic>
      <xdr:nvPicPr>
        <xdr:cNvPr id="4513" name="Image 4512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42029063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146</xdr:row>
      <xdr:rowOff>9404</xdr:rowOff>
    </xdr:from>
    <xdr:to>
      <xdr:col>3</xdr:col>
      <xdr:colOff>4763</xdr:colOff>
      <xdr:row>146</xdr:row>
      <xdr:rowOff>206896</xdr:rowOff>
    </xdr:to>
    <xdr:pic>
      <xdr:nvPicPr>
        <xdr:cNvPr id="4560" name="Image 455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68994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188</xdr:row>
      <xdr:rowOff>80840</xdr:rowOff>
    </xdr:from>
    <xdr:to>
      <xdr:col>3</xdr:col>
      <xdr:colOff>4763</xdr:colOff>
      <xdr:row>188</xdr:row>
      <xdr:rowOff>278332</xdr:rowOff>
    </xdr:to>
    <xdr:pic>
      <xdr:nvPicPr>
        <xdr:cNvPr id="4573" name="Image 457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85067653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207</xdr:row>
      <xdr:rowOff>9404</xdr:rowOff>
    </xdr:from>
    <xdr:to>
      <xdr:col>3</xdr:col>
      <xdr:colOff>4763</xdr:colOff>
      <xdr:row>207</xdr:row>
      <xdr:rowOff>206896</xdr:rowOff>
    </xdr:to>
    <xdr:pic>
      <xdr:nvPicPr>
        <xdr:cNvPr id="4588" name="Image 458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2" y="94140217"/>
          <a:ext cx="200024" cy="19749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216</xdr:row>
      <xdr:rowOff>211931</xdr:rowOff>
    </xdr:from>
    <xdr:to>
      <xdr:col>3</xdr:col>
      <xdr:colOff>4762</xdr:colOff>
      <xdr:row>217</xdr:row>
      <xdr:rowOff>11906</xdr:rowOff>
    </xdr:to>
    <xdr:pic>
      <xdr:nvPicPr>
        <xdr:cNvPr id="4598" name="Image 4597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9676744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9524</xdr:colOff>
      <xdr:row>222</xdr:row>
      <xdr:rowOff>21431</xdr:rowOff>
    </xdr:to>
    <xdr:pic>
      <xdr:nvPicPr>
        <xdr:cNvPr id="4629" name="Image 4628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104991694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9524</xdr:colOff>
      <xdr:row>224</xdr:row>
      <xdr:rowOff>9525</xdr:rowOff>
    </xdr:to>
    <xdr:pic>
      <xdr:nvPicPr>
        <xdr:cNvPr id="4653" name="Image 4652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" y="106503788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235</xdr:row>
      <xdr:rowOff>0</xdr:rowOff>
    </xdr:from>
    <xdr:ext cx="209550" cy="19050"/>
    <xdr:pic>
      <xdr:nvPicPr>
        <xdr:cNvPr id="4681" name="Image 4680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3" y="112418813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234</xdr:row>
      <xdr:rowOff>0</xdr:rowOff>
    </xdr:from>
    <xdr:ext cx="209550" cy="19050"/>
    <xdr:pic>
      <xdr:nvPicPr>
        <xdr:cNvPr id="4685" name="Image 4684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3" y="112799813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9526</xdr:colOff>
      <xdr:row>462</xdr:row>
      <xdr:rowOff>0</xdr:rowOff>
    </xdr:from>
    <xdr:to>
      <xdr:col>8</xdr:col>
      <xdr:colOff>371476</xdr:colOff>
      <xdr:row>462</xdr:row>
      <xdr:rowOff>3174</xdr:rowOff>
    </xdr:to>
    <xdr:pic>
      <xdr:nvPicPr>
        <xdr:cNvPr id="3824" name="Image 382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995" y="233576813"/>
          <a:ext cx="361950" cy="31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218</xdr:row>
      <xdr:rowOff>202402</xdr:rowOff>
    </xdr:from>
    <xdr:to>
      <xdr:col>3</xdr:col>
      <xdr:colOff>7148</xdr:colOff>
      <xdr:row>219</xdr:row>
      <xdr:rowOff>0</xdr:rowOff>
    </xdr:to>
    <xdr:pic>
      <xdr:nvPicPr>
        <xdr:cNvPr id="3684" name="Image 3683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61" y="100429215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7148</xdr:colOff>
      <xdr:row>221</xdr:row>
      <xdr:rowOff>19046</xdr:rowOff>
    </xdr:to>
    <xdr:pic>
      <xdr:nvPicPr>
        <xdr:cNvPr id="3776" name="Image 3775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61" y="103846309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89805</xdr:colOff>
      <xdr:row>10</xdr:row>
      <xdr:rowOff>19048</xdr:rowOff>
    </xdr:from>
    <xdr:to>
      <xdr:col>8</xdr:col>
      <xdr:colOff>457198</xdr:colOff>
      <xdr:row>10</xdr:row>
      <xdr:rowOff>397665</xdr:rowOff>
    </xdr:to>
    <xdr:pic>
      <xdr:nvPicPr>
        <xdr:cNvPr id="3949" name="Image 394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8430" y="3209923"/>
          <a:ext cx="367393" cy="37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15985</xdr:colOff>
      <xdr:row>11</xdr:row>
      <xdr:rowOff>107625</xdr:rowOff>
    </xdr:from>
    <xdr:to>
      <xdr:col>9</xdr:col>
      <xdr:colOff>4533</xdr:colOff>
      <xdr:row>11</xdr:row>
      <xdr:rowOff>631030</xdr:rowOff>
    </xdr:to>
    <xdr:pic>
      <xdr:nvPicPr>
        <xdr:cNvPr id="4117" name="Image 411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2704" y="3750938"/>
          <a:ext cx="507889" cy="523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202407</xdr:colOff>
      <xdr:row>9</xdr:row>
      <xdr:rowOff>11905</xdr:rowOff>
    </xdr:from>
    <xdr:to>
      <xdr:col>3</xdr:col>
      <xdr:colOff>0</xdr:colOff>
      <xdr:row>9</xdr:row>
      <xdr:rowOff>371905</xdr:rowOff>
    </xdr:to>
    <xdr:sp macro="" textlink="">
      <xdr:nvSpPr>
        <xdr:cNvPr id="24" name="ZoneTexte 23"/>
        <xdr:cNvSpPr txBox="1"/>
      </xdr:nvSpPr>
      <xdr:spPr>
        <a:xfrm>
          <a:off x="202407" y="2893218"/>
          <a:ext cx="1285875" cy="360000"/>
        </a:xfrm>
        <a:prstGeom prst="rect">
          <a:avLst/>
        </a:prstGeom>
        <a:solidFill>
          <a:srgbClr val="80F24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1 Bq 10</a:t>
          </a:r>
          <a:endParaRPr lang="fr-FR" sz="1400" b="1"/>
        </a:p>
      </xdr:txBody>
    </xdr:sp>
    <xdr:clientData/>
  </xdr:twoCellAnchor>
  <xdr:twoCellAnchor>
    <xdr:from>
      <xdr:col>3</xdr:col>
      <xdr:colOff>639201</xdr:colOff>
      <xdr:row>9</xdr:row>
      <xdr:rowOff>9524</xdr:rowOff>
    </xdr:from>
    <xdr:to>
      <xdr:col>4</xdr:col>
      <xdr:colOff>710638</xdr:colOff>
      <xdr:row>9</xdr:row>
      <xdr:rowOff>369524</xdr:rowOff>
    </xdr:to>
    <xdr:sp macro="" textlink="">
      <xdr:nvSpPr>
        <xdr:cNvPr id="5203" name="ZoneTexte 5202"/>
        <xdr:cNvSpPr txBox="1"/>
      </xdr:nvSpPr>
      <xdr:spPr>
        <a:xfrm>
          <a:off x="2217630" y="3209924"/>
          <a:ext cx="1312408" cy="360000"/>
        </a:xfrm>
        <a:prstGeom prst="rect">
          <a:avLst/>
        </a:prstGeom>
        <a:solidFill>
          <a:srgbClr val="CFE40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2 Bq 10</a:t>
          </a:r>
          <a:endParaRPr lang="fr-FR" sz="1400" b="1"/>
        </a:p>
      </xdr:txBody>
    </xdr:sp>
    <xdr:clientData/>
  </xdr:twoCellAnchor>
  <xdr:twoCellAnchor>
    <xdr:from>
      <xdr:col>5</xdr:col>
      <xdr:colOff>554834</xdr:colOff>
      <xdr:row>9</xdr:row>
      <xdr:rowOff>19054</xdr:rowOff>
    </xdr:from>
    <xdr:to>
      <xdr:col>6</xdr:col>
      <xdr:colOff>519115</xdr:colOff>
      <xdr:row>9</xdr:row>
      <xdr:rowOff>379054</xdr:rowOff>
    </xdr:to>
    <xdr:sp macro="" textlink="">
      <xdr:nvSpPr>
        <xdr:cNvPr id="5204" name="ZoneTexte 5203"/>
        <xdr:cNvSpPr txBox="1"/>
      </xdr:nvSpPr>
      <xdr:spPr>
        <a:xfrm>
          <a:off x="4495803" y="2900367"/>
          <a:ext cx="1285875" cy="360000"/>
        </a:xfrm>
        <a:prstGeom prst="rect">
          <a:avLst/>
        </a:prstGeom>
        <a:solidFill>
          <a:srgbClr val="678BFD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3 Bq 10</a:t>
          </a:r>
          <a:endParaRPr lang="fr-FR" sz="1400" b="1"/>
        </a:p>
      </xdr:txBody>
    </xdr:sp>
    <xdr:clientData/>
  </xdr:twoCellAnchor>
  <xdr:twoCellAnchor>
    <xdr:from>
      <xdr:col>6</xdr:col>
      <xdr:colOff>1302546</xdr:colOff>
      <xdr:row>9</xdr:row>
      <xdr:rowOff>4772</xdr:rowOff>
    </xdr:from>
    <xdr:to>
      <xdr:col>6</xdr:col>
      <xdr:colOff>2588421</xdr:colOff>
      <xdr:row>9</xdr:row>
      <xdr:rowOff>364772</xdr:rowOff>
    </xdr:to>
    <xdr:sp macro="" textlink="">
      <xdr:nvSpPr>
        <xdr:cNvPr id="5205" name="ZoneTexte 5204"/>
        <xdr:cNvSpPr txBox="1"/>
      </xdr:nvSpPr>
      <xdr:spPr>
        <a:xfrm>
          <a:off x="6565109" y="2886085"/>
          <a:ext cx="1285875" cy="360000"/>
        </a:xfrm>
        <a:prstGeom prst="rect">
          <a:avLst/>
        </a:prstGeom>
        <a:solidFill>
          <a:srgbClr val="ACF3FA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3 CT 0,5L</a:t>
          </a:r>
        </a:p>
      </xdr:txBody>
    </xdr:sp>
    <xdr:clientData/>
  </xdr:twoCellAnchor>
  <xdr:twoCellAnchor>
    <xdr:from>
      <xdr:col>7</xdr:col>
      <xdr:colOff>190498</xdr:colOff>
      <xdr:row>9</xdr:row>
      <xdr:rowOff>14299</xdr:rowOff>
    </xdr:from>
    <xdr:to>
      <xdr:col>7</xdr:col>
      <xdr:colOff>1797841</xdr:colOff>
      <xdr:row>9</xdr:row>
      <xdr:rowOff>374299</xdr:rowOff>
    </xdr:to>
    <xdr:sp macro="" textlink="">
      <xdr:nvSpPr>
        <xdr:cNvPr id="5229" name="ZoneTexte 5228"/>
        <xdr:cNvSpPr txBox="1"/>
      </xdr:nvSpPr>
      <xdr:spPr>
        <a:xfrm>
          <a:off x="8739186" y="2895612"/>
          <a:ext cx="1607343" cy="360000"/>
        </a:xfrm>
        <a:prstGeom prst="rect">
          <a:avLst/>
        </a:prstGeom>
        <a:solidFill>
          <a:srgbClr val="C46D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4 Bq 10/Bq 6</a:t>
          </a:r>
        </a:p>
      </xdr:txBody>
    </xdr:sp>
    <xdr:clientData/>
  </xdr:twoCellAnchor>
  <xdr:twoCellAnchor>
    <xdr:from>
      <xdr:col>7</xdr:col>
      <xdr:colOff>2824164</xdr:colOff>
      <xdr:row>9</xdr:row>
      <xdr:rowOff>26204</xdr:rowOff>
    </xdr:from>
    <xdr:to>
      <xdr:col>9</xdr:col>
      <xdr:colOff>489857</xdr:colOff>
      <xdr:row>10</xdr:row>
      <xdr:rowOff>5204</xdr:rowOff>
    </xdr:to>
    <xdr:sp macro="" textlink="">
      <xdr:nvSpPr>
        <xdr:cNvPr id="5232" name="ZoneTexte 5231"/>
        <xdr:cNvSpPr txBox="1"/>
      </xdr:nvSpPr>
      <xdr:spPr>
        <a:xfrm>
          <a:off x="11287807" y="2938133"/>
          <a:ext cx="1516514" cy="360000"/>
        </a:xfrm>
        <a:prstGeom prst="rect">
          <a:avLst/>
        </a:prstGeom>
        <a:solidFill>
          <a:srgbClr val="FF99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4 CT 0,5L</a:t>
          </a:r>
        </a:p>
      </xdr:txBody>
    </xdr:sp>
    <xdr:clientData/>
  </xdr:twoCellAnchor>
  <xdr:twoCellAnchor>
    <xdr:from>
      <xdr:col>9</xdr:col>
      <xdr:colOff>1506993</xdr:colOff>
      <xdr:row>9</xdr:row>
      <xdr:rowOff>11916</xdr:rowOff>
    </xdr:from>
    <xdr:to>
      <xdr:col>10</xdr:col>
      <xdr:colOff>256837</xdr:colOff>
      <xdr:row>9</xdr:row>
      <xdr:rowOff>371916</xdr:rowOff>
    </xdr:to>
    <xdr:sp macro="" textlink="">
      <xdr:nvSpPr>
        <xdr:cNvPr id="5235" name="ZoneTexte 5234"/>
        <xdr:cNvSpPr txBox="1"/>
      </xdr:nvSpPr>
      <xdr:spPr>
        <a:xfrm>
          <a:off x="13821457" y="2923845"/>
          <a:ext cx="1280773" cy="36000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5 Bq 10</a:t>
          </a:r>
        </a:p>
      </xdr:txBody>
    </xdr:sp>
    <xdr:clientData/>
  </xdr:twoCellAnchor>
  <xdr:twoCellAnchor>
    <xdr:from>
      <xdr:col>10</xdr:col>
      <xdr:colOff>979038</xdr:colOff>
      <xdr:row>9</xdr:row>
      <xdr:rowOff>9535</xdr:rowOff>
    </xdr:from>
    <xdr:to>
      <xdr:col>11</xdr:col>
      <xdr:colOff>1252880</xdr:colOff>
      <xdr:row>9</xdr:row>
      <xdr:rowOff>369535</xdr:rowOff>
    </xdr:to>
    <xdr:sp macro="" textlink="">
      <xdr:nvSpPr>
        <xdr:cNvPr id="5240" name="ZoneTexte 5239"/>
        <xdr:cNvSpPr txBox="1"/>
      </xdr:nvSpPr>
      <xdr:spPr>
        <a:xfrm>
          <a:off x="15824431" y="2921464"/>
          <a:ext cx="1294378" cy="360000"/>
        </a:xfrm>
        <a:prstGeom prst="rect">
          <a:avLst/>
        </a:prstGeom>
        <a:solidFill>
          <a:srgbClr val="CFCFC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5 CT 0,5L</a:t>
          </a:r>
        </a:p>
      </xdr:txBody>
    </xdr:sp>
    <xdr:clientData/>
  </xdr:twoCellAnchor>
  <xdr:twoCellAnchor>
    <xdr:from>
      <xdr:col>13</xdr:col>
      <xdr:colOff>211253</xdr:colOff>
      <xdr:row>9</xdr:row>
      <xdr:rowOff>7153</xdr:rowOff>
    </xdr:from>
    <xdr:to>
      <xdr:col>18</xdr:col>
      <xdr:colOff>496661</xdr:colOff>
      <xdr:row>9</xdr:row>
      <xdr:rowOff>367153</xdr:rowOff>
    </xdr:to>
    <xdr:sp macro="" textlink="">
      <xdr:nvSpPr>
        <xdr:cNvPr id="5243" name="ZoneTexte 5242"/>
        <xdr:cNvSpPr txBox="1"/>
      </xdr:nvSpPr>
      <xdr:spPr>
        <a:xfrm>
          <a:off x="17573967" y="2919082"/>
          <a:ext cx="1618908" cy="360000"/>
        </a:xfrm>
        <a:prstGeom prst="rect">
          <a:avLst/>
        </a:prstGeom>
        <a:solidFill>
          <a:srgbClr val="FFCC6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8 Bq 10/Bq 6</a:t>
          </a:r>
        </a:p>
      </xdr:txBody>
    </xdr:sp>
    <xdr:clientData/>
  </xdr:twoCellAnchor>
  <xdr:twoCellAnchor>
    <xdr:from>
      <xdr:col>18</xdr:col>
      <xdr:colOff>884128</xdr:colOff>
      <xdr:row>9</xdr:row>
      <xdr:rowOff>4771</xdr:rowOff>
    </xdr:from>
    <xdr:to>
      <xdr:col>19</xdr:col>
      <xdr:colOff>1508011</xdr:colOff>
      <xdr:row>9</xdr:row>
      <xdr:rowOff>364771</xdr:rowOff>
    </xdr:to>
    <xdr:sp macro="" textlink="">
      <xdr:nvSpPr>
        <xdr:cNvPr id="5246" name="ZoneTexte 5245"/>
        <xdr:cNvSpPr txBox="1"/>
      </xdr:nvSpPr>
      <xdr:spPr>
        <a:xfrm>
          <a:off x="19580342" y="2916700"/>
          <a:ext cx="1521955" cy="360000"/>
        </a:xfrm>
        <a:prstGeom prst="rect">
          <a:avLst/>
        </a:prstGeom>
        <a:solidFill>
          <a:srgbClr val="CC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SERIE</a:t>
          </a:r>
          <a:r>
            <a:rPr lang="fr-FR" sz="1400" b="1" baseline="0"/>
            <a:t> 9 CT 0,5L</a:t>
          </a:r>
        </a:p>
      </xdr:txBody>
    </xdr:sp>
    <xdr:clientData/>
  </xdr:twoCellAnchor>
  <xdr:twoCellAnchor>
    <xdr:from>
      <xdr:col>3</xdr:col>
      <xdr:colOff>0</xdr:colOff>
      <xdr:row>86</xdr:row>
      <xdr:rowOff>95250</xdr:rowOff>
    </xdr:from>
    <xdr:to>
      <xdr:col>3</xdr:col>
      <xdr:colOff>9524</xdr:colOff>
      <xdr:row>86</xdr:row>
      <xdr:rowOff>304800</xdr:rowOff>
    </xdr:to>
    <xdr:pic>
      <xdr:nvPicPr>
        <xdr:cNvPr id="2969" name="Image 2968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4" y="39729833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376</xdr:row>
      <xdr:rowOff>0</xdr:rowOff>
    </xdr:from>
    <xdr:ext cx="209550" cy="19050"/>
    <xdr:pic>
      <xdr:nvPicPr>
        <xdr:cNvPr id="3017" name="Image 3016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84181750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376</xdr:row>
      <xdr:rowOff>0</xdr:rowOff>
    </xdr:from>
    <xdr:ext cx="209550" cy="19050"/>
    <xdr:pic>
      <xdr:nvPicPr>
        <xdr:cNvPr id="3024" name="Image 3023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84181750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926481</xdr:colOff>
      <xdr:row>376</xdr:row>
      <xdr:rowOff>52918</xdr:rowOff>
    </xdr:from>
    <xdr:to>
      <xdr:col>6</xdr:col>
      <xdr:colOff>76308</xdr:colOff>
      <xdr:row>377</xdr:row>
      <xdr:rowOff>30239</xdr:rowOff>
    </xdr:to>
    <xdr:pic>
      <xdr:nvPicPr>
        <xdr:cNvPr id="23" name="Image 2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667564" y="144102668"/>
          <a:ext cx="1393494" cy="506489"/>
        </a:xfrm>
        <a:prstGeom prst="rect">
          <a:avLst/>
        </a:prstGeom>
      </xdr:spPr>
    </xdr:pic>
    <xdr:clientData/>
  </xdr:twoCellAnchor>
  <xdr:twoCellAnchor editAs="oneCell">
    <xdr:from>
      <xdr:col>5</xdr:col>
      <xdr:colOff>67733</xdr:colOff>
      <xdr:row>10</xdr:row>
      <xdr:rowOff>14817</xdr:rowOff>
    </xdr:from>
    <xdr:to>
      <xdr:col>6</xdr:col>
      <xdr:colOff>48790</xdr:colOff>
      <xdr:row>11</xdr:row>
      <xdr:rowOff>14817</xdr:rowOff>
    </xdr:to>
    <xdr:pic>
      <xdr:nvPicPr>
        <xdr:cNvPr id="3027" name="Image 302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94150" y="3644900"/>
          <a:ext cx="1219306" cy="44450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385</xdr:row>
      <xdr:rowOff>0</xdr:rowOff>
    </xdr:from>
    <xdr:ext cx="209550" cy="19050"/>
    <xdr:pic>
      <xdr:nvPicPr>
        <xdr:cNvPr id="3054" name="Image 3053" descr="C:\Users\THOMAS\AppData\Local\Microsoft\Windows\Temporary Internet Files\Content.IE5\E2L0TI9P\MC900441809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88479642"/>
          <a:ext cx="2095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945545</xdr:colOff>
      <xdr:row>661</xdr:row>
      <xdr:rowOff>372533</xdr:rowOff>
    </xdr:from>
    <xdr:to>
      <xdr:col>5</xdr:col>
      <xdr:colOff>1159434</xdr:colOff>
      <xdr:row>663</xdr:row>
      <xdr:rowOff>55033</xdr:rowOff>
    </xdr:to>
    <xdr:pic>
      <xdr:nvPicPr>
        <xdr:cNvPr id="3186" name="Image 318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79938" y="245967854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948266</xdr:colOff>
      <xdr:row>663</xdr:row>
      <xdr:rowOff>7861</xdr:rowOff>
    </xdr:from>
    <xdr:to>
      <xdr:col>5</xdr:col>
      <xdr:colOff>1162155</xdr:colOff>
      <xdr:row>664</xdr:row>
      <xdr:rowOff>71361</xdr:rowOff>
    </xdr:to>
    <xdr:pic>
      <xdr:nvPicPr>
        <xdr:cNvPr id="3472" name="Image 347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82659" y="246365182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937380</xdr:colOff>
      <xdr:row>664</xdr:row>
      <xdr:rowOff>10582</xdr:rowOff>
    </xdr:from>
    <xdr:to>
      <xdr:col>5</xdr:col>
      <xdr:colOff>1151269</xdr:colOff>
      <xdr:row>665</xdr:row>
      <xdr:rowOff>74082</xdr:rowOff>
    </xdr:to>
    <xdr:pic>
      <xdr:nvPicPr>
        <xdr:cNvPr id="3473" name="Image 347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71773" y="246748903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948266</xdr:colOff>
      <xdr:row>664</xdr:row>
      <xdr:rowOff>375254</xdr:rowOff>
    </xdr:from>
    <xdr:to>
      <xdr:col>5</xdr:col>
      <xdr:colOff>1162155</xdr:colOff>
      <xdr:row>666</xdr:row>
      <xdr:rowOff>57754</xdr:rowOff>
    </xdr:to>
    <xdr:pic>
      <xdr:nvPicPr>
        <xdr:cNvPr id="3477" name="Image 347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82659" y="247113575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950987</xdr:colOff>
      <xdr:row>666</xdr:row>
      <xdr:rowOff>10582</xdr:rowOff>
    </xdr:from>
    <xdr:to>
      <xdr:col>5</xdr:col>
      <xdr:colOff>1164876</xdr:colOff>
      <xdr:row>667</xdr:row>
      <xdr:rowOff>74082</xdr:rowOff>
    </xdr:to>
    <xdr:pic>
      <xdr:nvPicPr>
        <xdr:cNvPr id="3478" name="Image 347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85380" y="247510903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940101</xdr:colOff>
      <xdr:row>667</xdr:row>
      <xdr:rowOff>13303</xdr:rowOff>
    </xdr:from>
    <xdr:to>
      <xdr:col>5</xdr:col>
      <xdr:colOff>1153990</xdr:colOff>
      <xdr:row>668</xdr:row>
      <xdr:rowOff>76803</xdr:rowOff>
    </xdr:to>
    <xdr:pic>
      <xdr:nvPicPr>
        <xdr:cNvPr id="3480" name="Image 347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974494" y="247894624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4</xdr:col>
      <xdr:colOff>967316</xdr:colOff>
      <xdr:row>670</xdr:row>
      <xdr:rowOff>353482</xdr:rowOff>
    </xdr:from>
    <xdr:to>
      <xdr:col>5</xdr:col>
      <xdr:colOff>1181205</xdr:colOff>
      <xdr:row>672</xdr:row>
      <xdr:rowOff>35982</xdr:rowOff>
    </xdr:to>
    <xdr:pic>
      <xdr:nvPicPr>
        <xdr:cNvPr id="3493" name="Image 349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01709" y="249758803"/>
          <a:ext cx="1220817" cy="444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569</xdr:row>
      <xdr:rowOff>0</xdr:rowOff>
    </xdr:from>
    <xdr:to>
      <xdr:col>5</xdr:col>
      <xdr:colOff>1219306</xdr:colOff>
      <xdr:row>570</xdr:row>
      <xdr:rowOff>68036</xdr:rowOff>
    </xdr:to>
    <xdr:pic>
      <xdr:nvPicPr>
        <xdr:cNvPr id="2532" name="Image 253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41321" y="213591321"/>
          <a:ext cx="1219306" cy="449036"/>
        </a:xfrm>
        <a:prstGeom prst="rect">
          <a:avLst/>
        </a:prstGeom>
      </xdr:spPr>
    </xdr:pic>
    <xdr:clientData/>
  </xdr:twoCellAnchor>
  <xdr:twoCellAnchor editAs="oneCell">
    <xdr:from>
      <xdr:col>5</xdr:col>
      <xdr:colOff>10886</xdr:colOff>
      <xdr:row>569</xdr:row>
      <xdr:rowOff>370114</xdr:rowOff>
    </xdr:from>
    <xdr:to>
      <xdr:col>5</xdr:col>
      <xdr:colOff>1230192</xdr:colOff>
      <xdr:row>571</xdr:row>
      <xdr:rowOff>57150</xdr:rowOff>
    </xdr:to>
    <xdr:pic>
      <xdr:nvPicPr>
        <xdr:cNvPr id="2534" name="Image 253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64429" y="220577228"/>
          <a:ext cx="1219306" cy="44903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571</xdr:row>
      <xdr:rowOff>0</xdr:rowOff>
    </xdr:from>
    <xdr:to>
      <xdr:col>5</xdr:col>
      <xdr:colOff>1219306</xdr:colOff>
      <xdr:row>572</xdr:row>
      <xdr:rowOff>68036</xdr:rowOff>
    </xdr:to>
    <xdr:pic>
      <xdr:nvPicPr>
        <xdr:cNvPr id="2535" name="Image 253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41321" y="214353321"/>
          <a:ext cx="1219306" cy="449036"/>
        </a:xfrm>
        <a:prstGeom prst="rect">
          <a:avLst/>
        </a:prstGeom>
      </xdr:spPr>
    </xdr:pic>
    <xdr:clientData/>
  </xdr:twoCellAnchor>
  <xdr:twoCellAnchor editAs="oneCell">
    <xdr:from>
      <xdr:col>5</xdr:col>
      <xdr:colOff>2721</xdr:colOff>
      <xdr:row>571</xdr:row>
      <xdr:rowOff>370115</xdr:rowOff>
    </xdr:from>
    <xdr:to>
      <xdr:col>5</xdr:col>
      <xdr:colOff>1222027</xdr:colOff>
      <xdr:row>573</xdr:row>
      <xdr:rowOff>57151</xdr:rowOff>
    </xdr:to>
    <xdr:pic>
      <xdr:nvPicPr>
        <xdr:cNvPr id="2536" name="Image 253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44042" y="214723436"/>
          <a:ext cx="1219306" cy="44903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573</xdr:row>
      <xdr:rowOff>0</xdr:rowOff>
    </xdr:from>
    <xdr:to>
      <xdr:col>5</xdr:col>
      <xdr:colOff>1219306</xdr:colOff>
      <xdr:row>574</xdr:row>
      <xdr:rowOff>68036</xdr:rowOff>
    </xdr:to>
    <xdr:pic>
      <xdr:nvPicPr>
        <xdr:cNvPr id="2537" name="Image 253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41321" y="215115321"/>
          <a:ext cx="1219306" cy="44903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1235635</xdr:colOff>
      <xdr:row>20</xdr:row>
      <xdr:rowOff>65314</xdr:rowOff>
    </xdr:to>
    <xdr:pic>
      <xdr:nvPicPr>
        <xdr:cNvPr id="2543" name="Image 254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7151914"/>
          <a:ext cx="1254685" cy="44631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1235635</xdr:colOff>
      <xdr:row>21</xdr:row>
      <xdr:rowOff>65314</xdr:rowOff>
    </xdr:to>
    <xdr:pic>
      <xdr:nvPicPr>
        <xdr:cNvPr id="2545" name="Image 254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7532914"/>
          <a:ext cx="1254685" cy="44631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1235635</xdr:colOff>
      <xdr:row>22</xdr:row>
      <xdr:rowOff>65314</xdr:rowOff>
    </xdr:to>
    <xdr:pic>
      <xdr:nvPicPr>
        <xdr:cNvPr id="2546" name="Image 254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7913914"/>
          <a:ext cx="1254685" cy="446314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40</xdr:row>
      <xdr:rowOff>0</xdr:rowOff>
    </xdr:from>
    <xdr:ext cx="1254685" cy="446314"/>
    <xdr:pic>
      <xdr:nvPicPr>
        <xdr:cNvPr id="2557" name="Image 255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7913914"/>
          <a:ext cx="1254685" cy="446314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150</xdr:row>
      <xdr:rowOff>9404</xdr:rowOff>
    </xdr:from>
    <xdr:to>
      <xdr:col>3</xdr:col>
      <xdr:colOff>4763</xdr:colOff>
      <xdr:row>150</xdr:row>
      <xdr:rowOff>206896</xdr:rowOff>
    </xdr:to>
    <xdr:pic>
      <xdr:nvPicPr>
        <xdr:cNvPr id="2559" name="Image 255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918" y="56005518"/>
          <a:ext cx="208188" cy="197492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150</xdr:row>
      <xdr:rowOff>0</xdr:rowOff>
    </xdr:from>
    <xdr:ext cx="1254685" cy="446314"/>
    <xdr:pic>
      <xdr:nvPicPr>
        <xdr:cNvPr id="2562" name="Image 256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57139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390</xdr:row>
      <xdr:rowOff>0</xdr:rowOff>
    </xdr:from>
    <xdr:ext cx="1254685" cy="446314"/>
    <xdr:pic>
      <xdr:nvPicPr>
        <xdr:cNvPr id="2565" name="Image 256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51529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391</xdr:row>
      <xdr:rowOff>0</xdr:rowOff>
    </xdr:from>
    <xdr:ext cx="1254685" cy="446314"/>
    <xdr:pic>
      <xdr:nvPicPr>
        <xdr:cNvPr id="2568" name="Image 256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48328743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391</xdr:row>
      <xdr:rowOff>0</xdr:rowOff>
    </xdr:from>
    <xdr:ext cx="1254685" cy="446314"/>
    <xdr:pic>
      <xdr:nvPicPr>
        <xdr:cNvPr id="2569" name="Image 256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48328743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392</xdr:row>
      <xdr:rowOff>0</xdr:rowOff>
    </xdr:from>
    <xdr:ext cx="1254685" cy="446314"/>
    <xdr:pic>
      <xdr:nvPicPr>
        <xdr:cNvPr id="2572" name="Image 257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48709743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422</xdr:row>
      <xdr:rowOff>0</xdr:rowOff>
    </xdr:from>
    <xdr:ext cx="1254685" cy="446314"/>
    <xdr:pic>
      <xdr:nvPicPr>
        <xdr:cNvPr id="2608" name="Image 260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61152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423</xdr:row>
      <xdr:rowOff>0</xdr:rowOff>
    </xdr:from>
    <xdr:ext cx="1254685" cy="446314"/>
    <xdr:pic>
      <xdr:nvPicPr>
        <xdr:cNvPr id="2609" name="Image 260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61533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424</xdr:row>
      <xdr:rowOff>0</xdr:rowOff>
    </xdr:from>
    <xdr:ext cx="1254685" cy="446314"/>
    <xdr:pic>
      <xdr:nvPicPr>
        <xdr:cNvPr id="2610" name="Image 260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61914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425</xdr:row>
      <xdr:rowOff>0</xdr:rowOff>
    </xdr:from>
    <xdr:ext cx="1254685" cy="446314"/>
    <xdr:pic>
      <xdr:nvPicPr>
        <xdr:cNvPr id="2613" name="Image 261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62295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459</xdr:row>
      <xdr:rowOff>0</xdr:rowOff>
    </xdr:from>
    <xdr:ext cx="1254685" cy="446314"/>
    <xdr:pic>
      <xdr:nvPicPr>
        <xdr:cNvPr id="2622" name="Image 262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75630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472</xdr:row>
      <xdr:rowOff>0</xdr:rowOff>
    </xdr:from>
    <xdr:ext cx="1254685" cy="446314"/>
    <xdr:pic>
      <xdr:nvPicPr>
        <xdr:cNvPr id="2629" name="Image 262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181726114"/>
          <a:ext cx="1254685" cy="446314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642</xdr:row>
      <xdr:rowOff>0</xdr:rowOff>
    </xdr:from>
    <xdr:to>
      <xdr:col>6</xdr:col>
      <xdr:colOff>257</xdr:colOff>
      <xdr:row>643</xdr:row>
      <xdr:rowOff>63500</xdr:rowOff>
    </xdr:to>
    <xdr:pic>
      <xdr:nvPicPr>
        <xdr:cNvPr id="2641" name="Image 2640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47040400"/>
          <a:ext cx="1248032" cy="444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638</xdr:row>
      <xdr:rowOff>0</xdr:rowOff>
    </xdr:from>
    <xdr:to>
      <xdr:col>6</xdr:col>
      <xdr:colOff>257</xdr:colOff>
      <xdr:row>639</xdr:row>
      <xdr:rowOff>63500</xdr:rowOff>
    </xdr:to>
    <xdr:pic>
      <xdr:nvPicPr>
        <xdr:cNvPr id="2647" name="Image 264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45897400"/>
          <a:ext cx="1248032" cy="444500"/>
        </a:xfrm>
        <a:prstGeom prst="rect">
          <a:avLst/>
        </a:prstGeom>
      </xdr:spPr>
    </xdr:pic>
    <xdr:clientData/>
  </xdr:twoCellAnchor>
  <xdr:oneCellAnchor>
    <xdr:from>
      <xdr:col>4</xdr:col>
      <xdr:colOff>945545</xdr:colOff>
      <xdr:row>728</xdr:row>
      <xdr:rowOff>372533</xdr:rowOff>
    </xdr:from>
    <xdr:ext cx="1248032" cy="444500"/>
    <xdr:pic>
      <xdr:nvPicPr>
        <xdr:cNvPr id="2648" name="Image 264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058859" y="254651933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575</xdr:row>
      <xdr:rowOff>0</xdr:rowOff>
    </xdr:from>
    <xdr:ext cx="1219306" cy="449036"/>
    <xdr:pic>
      <xdr:nvPicPr>
        <xdr:cNvPr id="2662" name="Image 266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19989400"/>
          <a:ext cx="1219306" cy="44903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575</xdr:row>
      <xdr:rowOff>0</xdr:rowOff>
    </xdr:from>
    <xdr:ext cx="1219306" cy="449036"/>
    <xdr:pic>
      <xdr:nvPicPr>
        <xdr:cNvPr id="2663" name="Image 266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19989400"/>
          <a:ext cx="1219306" cy="44903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577</xdr:row>
      <xdr:rowOff>0</xdr:rowOff>
    </xdr:from>
    <xdr:ext cx="1219306" cy="449036"/>
    <xdr:pic>
      <xdr:nvPicPr>
        <xdr:cNvPr id="2667" name="Image 266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20370400"/>
          <a:ext cx="1219306" cy="44903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576</xdr:row>
      <xdr:rowOff>0</xdr:rowOff>
    </xdr:from>
    <xdr:ext cx="1219306" cy="449036"/>
    <xdr:pic>
      <xdr:nvPicPr>
        <xdr:cNvPr id="2671" name="Image 2670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220751400"/>
          <a:ext cx="1219306" cy="449036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241</xdr:row>
      <xdr:rowOff>0</xdr:rowOff>
    </xdr:from>
    <xdr:to>
      <xdr:col>5</xdr:col>
      <xdr:colOff>1235635</xdr:colOff>
      <xdr:row>242</xdr:row>
      <xdr:rowOff>54429</xdr:rowOff>
    </xdr:to>
    <xdr:pic>
      <xdr:nvPicPr>
        <xdr:cNvPr id="2600" name="Image 259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4147457" y="92114914"/>
          <a:ext cx="1254685" cy="446314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489856</xdr:colOff>
      <xdr:row>10</xdr:row>
      <xdr:rowOff>10886</xdr:rowOff>
    </xdr:from>
    <xdr:to>
      <xdr:col>3</xdr:col>
      <xdr:colOff>894673</xdr:colOff>
      <xdr:row>10</xdr:row>
      <xdr:rowOff>424542</xdr:rowOff>
    </xdr:to>
    <xdr:pic>
      <xdr:nvPicPr>
        <xdr:cNvPr id="2685" name="Image 2684" descr="Image associé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60" t="22212" r="23296" b="28752"/>
        <a:stretch/>
      </xdr:blipFill>
      <xdr:spPr bwMode="auto">
        <a:xfrm>
          <a:off x="2068285" y="3592286"/>
          <a:ext cx="404817" cy="413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757</xdr:row>
      <xdr:rowOff>0</xdr:rowOff>
    </xdr:from>
    <xdr:ext cx="1248032" cy="444500"/>
    <xdr:pic>
      <xdr:nvPicPr>
        <xdr:cNvPr id="2686" name="Image 268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93740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758</xdr:row>
      <xdr:rowOff>0</xdr:rowOff>
    </xdr:from>
    <xdr:ext cx="1248032" cy="444500"/>
    <xdr:pic>
      <xdr:nvPicPr>
        <xdr:cNvPr id="2687" name="Image 268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94121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618</xdr:row>
      <xdr:rowOff>0</xdr:rowOff>
    </xdr:from>
    <xdr:ext cx="1248032" cy="444500"/>
    <xdr:pic>
      <xdr:nvPicPr>
        <xdr:cNvPr id="2688" name="Image 268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40400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606</xdr:row>
      <xdr:rowOff>0</xdr:rowOff>
    </xdr:from>
    <xdr:ext cx="1248032" cy="444500"/>
    <xdr:pic>
      <xdr:nvPicPr>
        <xdr:cNvPr id="2689" name="Image 268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35828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607</xdr:row>
      <xdr:rowOff>0</xdr:rowOff>
    </xdr:from>
    <xdr:ext cx="1248032" cy="444500"/>
    <xdr:pic>
      <xdr:nvPicPr>
        <xdr:cNvPr id="2690" name="Image 268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36209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608</xdr:row>
      <xdr:rowOff>0</xdr:rowOff>
    </xdr:from>
    <xdr:ext cx="1248032" cy="444500"/>
    <xdr:pic>
      <xdr:nvPicPr>
        <xdr:cNvPr id="2691" name="Image 2690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36590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609</xdr:row>
      <xdr:rowOff>0</xdr:rowOff>
    </xdr:from>
    <xdr:ext cx="1248032" cy="444500"/>
    <xdr:pic>
      <xdr:nvPicPr>
        <xdr:cNvPr id="2692" name="Image 269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36971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610</xdr:row>
      <xdr:rowOff>0</xdr:rowOff>
    </xdr:from>
    <xdr:ext cx="1248032" cy="444500"/>
    <xdr:pic>
      <xdr:nvPicPr>
        <xdr:cNvPr id="2693" name="Image 269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37352114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559</xdr:row>
      <xdr:rowOff>0</xdr:rowOff>
    </xdr:from>
    <xdr:ext cx="1248032" cy="444500"/>
    <xdr:pic>
      <xdr:nvPicPr>
        <xdr:cNvPr id="2694" name="Image 269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216233829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490</xdr:row>
      <xdr:rowOff>0</xdr:rowOff>
    </xdr:from>
    <xdr:ext cx="1248032" cy="444500"/>
    <xdr:pic>
      <xdr:nvPicPr>
        <xdr:cNvPr id="2695" name="Image 269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89563829"/>
          <a:ext cx="1248032" cy="44450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439</xdr:row>
      <xdr:rowOff>0</xdr:rowOff>
    </xdr:from>
    <xdr:ext cx="1254685" cy="446314"/>
    <xdr:pic>
      <xdr:nvPicPr>
        <xdr:cNvPr id="2696" name="Image 2695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68989829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373</xdr:row>
      <xdr:rowOff>0</xdr:rowOff>
    </xdr:from>
    <xdr:ext cx="1254685" cy="446314"/>
    <xdr:pic>
      <xdr:nvPicPr>
        <xdr:cNvPr id="2697" name="Image 269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42298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372</xdr:row>
      <xdr:rowOff>0</xdr:rowOff>
    </xdr:from>
    <xdr:ext cx="1254685" cy="446314"/>
    <xdr:pic>
      <xdr:nvPicPr>
        <xdr:cNvPr id="2698" name="Image 269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41917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370</xdr:row>
      <xdr:rowOff>0</xdr:rowOff>
    </xdr:from>
    <xdr:ext cx="1254685" cy="446314"/>
    <xdr:pic>
      <xdr:nvPicPr>
        <xdr:cNvPr id="2699" name="Image 269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41155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362</xdr:row>
      <xdr:rowOff>0</xdr:rowOff>
    </xdr:from>
    <xdr:ext cx="1254685" cy="446314"/>
    <xdr:pic>
      <xdr:nvPicPr>
        <xdr:cNvPr id="2702" name="Image 270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38107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363</xdr:row>
      <xdr:rowOff>0</xdr:rowOff>
    </xdr:from>
    <xdr:ext cx="1254685" cy="446314"/>
    <xdr:pic>
      <xdr:nvPicPr>
        <xdr:cNvPr id="2703" name="Image 270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38488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364</xdr:row>
      <xdr:rowOff>0</xdr:rowOff>
    </xdr:from>
    <xdr:ext cx="1254685" cy="446314"/>
    <xdr:pic>
      <xdr:nvPicPr>
        <xdr:cNvPr id="2704" name="Image 270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1388690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257</xdr:row>
      <xdr:rowOff>0</xdr:rowOff>
    </xdr:from>
    <xdr:ext cx="1254685" cy="446314"/>
    <xdr:pic>
      <xdr:nvPicPr>
        <xdr:cNvPr id="2708" name="Image 270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97949657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258</xdr:row>
      <xdr:rowOff>0</xdr:rowOff>
    </xdr:from>
    <xdr:ext cx="1254685" cy="446314"/>
    <xdr:pic>
      <xdr:nvPicPr>
        <xdr:cNvPr id="2709" name="Image 270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98417743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259</xdr:row>
      <xdr:rowOff>0</xdr:rowOff>
    </xdr:from>
    <xdr:ext cx="1254685" cy="446314"/>
    <xdr:pic>
      <xdr:nvPicPr>
        <xdr:cNvPr id="2720" name="Image 2719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98885829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244</xdr:row>
      <xdr:rowOff>0</xdr:rowOff>
    </xdr:from>
    <xdr:ext cx="1254685" cy="446314"/>
    <xdr:pic>
      <xdr:nvPicPr>
        <xdr:cNvPr id="2724" name="Image 272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92757171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183</xdr:row>
      <xdr:rowOff>0</xdr:rowOff>
    </xdr:from>
    <xdr:ext cx="1254685" cy="446314"/>
    <xdr:pic>
      <xdr:nvPicPr>
        <xdr:cNvPr id="2725" name="Image 272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69331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162</xdr:row>
      <xdr:rowOff>0</xdr:rowOff>
    </xdr:from>
    <xdr:ext cx="1254685" cy="446314"/>
    <xdr:pic>
      <xdr:nvPicPr>
        <xdr:cNvPr id="2727" name="Image 272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61711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161</xdr:row>
      <xdr:rowOff>0</xdr:rowOff>
    </xdr:from>
    <xdr:ext cx="1254685" cy="446314"/>
    <xdr:pic>
      <xdr:nvPicPr>
        <xdr:cNvPr id="2729" name="Image 2728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61330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160</xdr:row>
      <xdr:rowOff>0</xdr:rowOff>
    </xdr:from>
    <xdr:ext cx="1254685" cy="446314"/>
    <xdr:pic>
      <xdr:nvPicPr>
        <xdr:cNvPr id="2731" name="Image 2730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60949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159</xdr:row>
      <xdr:rowOff>0</xdr:rowOff>
    </xdr:from>
    <xdr:ext cx="1254685" cy="446314"/>
    <xdr:pic>
      <xdr:nvPicPr>
        <xdr:cNvPr id="2732" name="Image 2731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60568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156</xdr:row>
      <xdr:rowOff>0</xdr:rowOff>
    </xdr:from>
    <xdr:ext cx="1254685" cy="446314"/>
    <xdr:pic>
      <xdr:nvPicPr>
        <xdr:cNvPr id="2733" name="Image 273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59425114"/>
          <a:ext cx="1254685" cy="446314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155</xdr:row>
      <xdr:rowOff>0</xdr:rowOff>
    </xdr:from>
    <xdr:ext cx="1254685" cy="446314"/>
    <xdr:pic>
      <xdr:nvPicPr>
        <xdr:cNvPr id="2734" name="Image 2733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853543" y="59044114"/>
          <a:ext cx="1254685" cy="446314"/>
        </a:xfrm>
        <a:prstGeom prst="rect">
          <a:avLst/>
        </a:prstGeom>
      </xdr:spPr>
    </xdr:pic>
    <xdr:clientData/>
  </xdr:oneCellAnchor>
  <xdr:twoCellAnchor editAs="oneCell">
    <xdr:from>
      <xdr:col>7</xdr:col>
      <xdr:colOff>2013857</xdr:colOff>
      <xdr:row>376</xdr:row>
      <xdr:rowOff>17360</xdr:rowOff>
    </xdr:from>
    <xdr:to>
      <xdr:col>7</xdr:col>
      <xdr:colOff>3090454</xdr:colOff>
      <xdr:row>376</xdr:row>
      <xdr:rowOff>509451</xdr:rowOff>
    </xdr:to>
    <xdr:pic>
      <xdr:nvPicPr>
        <xdr:cNvPr id="2736" name="Image 2735" descr="Résultat de recherche d'images pour &quot;solution zéro phyto&quot;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6486" y="143458417"/>
          <a:ext cx="1076597" cy="492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130629</xdr:colOff>
      <xdr:row>749</xdr:row>
      <xdr:rowOff>65316</xdr:rowOff>
    </xdr:from>
    <xdr:ext cx="316890" cy="326571"/>
    <xdr:pic>
      <xdr:nvPicPr>
        <xdr:cNvPr id="2795" name="Image 279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90300230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738</xdr:row>
      <xdr:rowOff>32658</xdr:rowOff>
    </xdr:from>
    <xdr:ext cx="306330" cy="315688"/>
    <xdr:pic>
      <xdr:nvPicPr>
        <xdr:cNvPr id="2823" name="Image 282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285771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729</xdr:row>
      <xdr:rowOff>32658</xdr:rowOff>
    </xdr:from>
    <xdr:ext cx="306330" cy="315688"/>
    <xdr:pic>
      <xdr:nvPicPr>
        <xdr:cNvPr id="2826" name="Image 282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282342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772</xdr:row>
      <xdr:rowOff>32658</xdr:rowOff>
    </xdr:from>
    <xdr:ext cx="316890" cy="326571"/>
    <xdr:pic>
      <xdr:nvPicPr>
        <xdr:cNvPr id="2829" name="Image 282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299487772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774</xdr:row>
      <xdr:rowOff>21772</xdr:rowOff>
    </xdr:from>
    <xdr:ext cx="316890" cy="326571"/>
    <xdr:pic>
      <xdr:nvPicPr>
        <xdr:cNvPr id="2830" name="Image 282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300238886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773</xdr:row>
      <xdr:rowOff>10886</xdr:rowOff>
    </xdr:from>
    <xdr:ext cx="316890" cy="326571"/>
    <xdr:pic>
      <xdr:nvPicPr>
        <xdr:cNvPr id="2831" name="Image 283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299847000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757</xdr:row>
      <xdr:rowOff>43544</xdr:rowOff>
    </xdr:from>
    <xdr:ext cx="316890" cy="326571"/>
    <xdr:pic>
      <xdr:nvPicPr>
        <xdr:cNvPr id="2832" name="Image 283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93783658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758</xdr:row>
      <xdr:rowOff>32658</xdr:rowOff>
    </xdr:from>
    <xdr:ext cx="316890" cy="326571"/>
    <xdr:pic>
      <xdr:nvPicPr>
        <xdr:cNvPr id="2833" name="Image 283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94153772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130630</xdr:colOff>
      <xdr:row>750</xdr:row>
      <xdr:rowOff>65316</xdr:rowOff>
    </xdr:from>
    <xdr:ext cx="316890" cy="326571"/>
    <xdr:pic>
      <xdr:nvPicPr>
        <xdr:cNvPr id="2834" name="Image 283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1" y="290757430"/>
          <a:ext cx="316890" cy="32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721</xdr:row>
      <xdr:rowOff>54429</xdr:rowOff>
    </xdr:from>
    <xdr:ext cx="306330" cy="315688"/>
    <xdr:pic>
      <xdr:nvPicPr>
        <xdr:cNvPr id="2835" name="Image 283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27931654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130627</xdr:colOff>
      <xdr:row>710</xdr:row>
      <xdr:rowOff>32658</xdr:rowOff>
    </xdr:from>
    <xdr:ext cx="306330" cy="315688"/>
    <xdr:pic>
      <xdr:nvPicPr>
        <xdr:cNvPr id="2836" name="Image 283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8" y="275103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697</xdr:row>
      <xdr:rowOff>43544</xdr:rowOff>
    </xdr:from>
    <xdr:ext cx="306330" cy="315688"/>
    <xdr:pic>
      <xdr:nvPicPr>
        <xdr:cNvPr id="2837" name="Image 283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270161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693</xdr:row>
      <xdr:rowOff>32658</xdr:rowOff>
    </xdr:from>
    <xdr:ext cx="306330" cy="315688"/>
    <xdr:pic>
      <xdr:nvPicPr>
        <xdr:cNvPr id="2838" name="Image 283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68626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694</xdr:row>
      <xdr:rowOff>21772</xdr:rowOff>
    </xdr:from>
    <xdr:ext cx="306330" cy="315688"/>
    <xdr:pic>
      <xdr:nvPicPr>
        <xdr:cNvPr id="2840" name="Image 283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68996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695</xdr:row>
      <xdr:rowOff>21772</xdr:rowOff>
    </xdr:from>
    <xdr:ext cx="306330" cy="315688"/>
    <xdr:pic>
      <xdr:nvPicPr>
        <xdr:cNvPr id="2841" name="Image 284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69377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685</xdr:row>
      <xdr:rowOff>32658</xdr:rowOff>
    </xdr:from>
    <xdr:ext cx="306330" cy="315688"/>
    <xdr:pic>
      <xdr:nvPicPr>
        <xdr:cNvPr id="2842" name="Image 284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265578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676</xdr:row>
      <xdr:rowOff>32658</xdr:rowOff>
    </xdr:from>
    <xdr:ext cx="306330" cy="315688"/>
    <xdr:pic>
      <xdr:nvPicPr>
        <xdr:cNvPr id="2843" name="Image 284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62149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130627</xdr:colOff>
      <xdr:row>679</xdr:row>
      <xdr:rowOff>32658</xdr:rowOff>
    </xdr:from>
    <xdr:ext cx="306330" cy="315688"/>
    <xdr:pic>
      <xdr:nvPicPr>
        <xdr:cNvPr id="2844" name="Image 284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8" y="263292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675</xdr:row>
      <xdr:rowOff>32658</xdr:rowOff>
    </xdr:from>
    <xdr:ext cx="306330" cy="315688"/>
    <xdr:pic>
      <xdr:nvPicPr>
        <xdr:cNvPr id="2848" name="Image 284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261768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668</xdr:row>
      <xdr:rowOff>32658</xdr:rowOff>
    </xdr:from>
    <xdr:ext cx="306330" cy="315688"/>
    <xdr:pic>
      <xdr:nvPicPr>
        <xdr:cNvPr id="2855" name="Image 285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59101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671</xdr:row>
      <xdr:rowOff>32658</xdr:rowOff>
    </xdr:from>
    <xdr:ext cx="306330" cy="315688"/>
    <xdr:pic>
      <xdr:nvPicPr>
        <xdr:cNvPr id="2856" name="Image 285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60244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662</xdr:row>
      <xdr:rowOff>32658</xdr:rowOff>
    </xdr:from>
    <xdr:ext cx="306330" cy="315688"/>
    <xdr:pic>
      <xdr:nvPicPr>
        <xdr:cNvPr id="2857" name="Image 285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56815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663</xdr:row>
      <xdr:rowOff>32658</xdr:rowOff>
    </xdr:from>
    <xdr:ext cx="306330" cy="315688"/>
    <xdr:pic>
      <xdr:nvPicPr>
        <xdr:cNvPr id="2858" name="Image 285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257196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664</xdr:row>
      <xdr:rowOff>21772</xdr:rowOff>
    </xdr:from>
    <xdr:ext cx="306330" cy="315688"/>
    <xdr:pic>
      <xdr:nvPicPr>
        <xdr:cNvPr id="2860" name="Image 285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57566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665</xdr:row>
      <xdr:rowOff>32658</xdr:rowOff>
    </xdr:from>
    <xdr:ext cx="306330" cy="315688"/>
    <xdr:pic>
      <xdr:nvPicPr>
        <xdr:cNvPr id="2861" name="Image 286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57958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666</xdr:row>
      <xdr:rowOff>43544</xdr:rowOff>
    </xdr:from>
    <xdr:ext cx="306330" cy="315688"/>
    <xdr:pic>
      <xdr:nvPicPr>
        <xdr:cNvPr id="2862" name="Image 286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258350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667</xdr:row>
      <xdr:rowOff>32658</xdr:rowOff>
    </xdr:from>
    <xdr:ext cx="306330" cy="315688"/>
    <xdr:pic>
      <xdr:nvPicPr>
        <xdr:cNvPr id="2863" name="Image 286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58720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650</xdr:row>
      <xdr:rowOff>43544</xdr:rowOff>
    </xdr:from>
    <xdr:ext cx="306330" cy="315688"/>
    <xdr:pic>
      <xdr:nvPicPr>
        <xdr:cNvPr id="2864" name="Image 286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252635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651</xdr:row>
      <xdr:rowOff>32658</xdr:rowOff>
    </xdr:from>
    <xdr:ext cx="306330" cy="315688"/>
    <xdr:pic>
      <xdr:nvPicPr>
        <xdr:cNvPr id="2865" name="Image 286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53005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643</xdr:row>
      <xdr:rowOff>54429</xdr:rowOff>
    </xdr:from>
    <xdr:ext cx="306330" cy="315688"/>
    <xdr:pic>
      <xdr:nvPicPr>
        <xdr:cNvPr id="2867" name="Image 286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24997954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632</xdr:row>
      <xdr:rowOff>54430</xdr:rowOff>
    </xdr:from>
    <xdr:ext cx="306330" cy="315688"/>
    <xdr:pic>
      <xdr:nvPicPr>
        <xdr:cNvPr id="2869" name="Image 286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245788544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630</xdr:row>
      <xdr:rowOff>21772</xdr:rowOff>
    </xdr:from>
    <xdr:ext cx="306330" cy="315688"/>
    <xdr:pic>
      <xdr:nvPicPr>
        <xdr:cNvPr id="2872" name="Image 287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244993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117024</xdr:colOff>
      <xdr:row>629</xdr:row>
      <xdr:rowOff>10886</xdr:rowOff>
    </xdr:from>
    <xdr:ext cx="306330" cy="315688"/>
    <xdr:pic>
      <xdr:nvPicPr>
        <xdr:cNvPr id="2873" name="Image 287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0310" y="24277592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130630</xdr:colOff>
      <xdr:row>625</xdr:row>
      <xdr:rowOff>32658</xdr:rowOff>
    </xdr:from>
    <xdr:ext cx="306330" cy="315688"/>
    <xdr:pic>
      <xdr:nvPicPr>
        <xdr:cNvPr id="2874" name="Image 287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1" y="243099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617</xdr:row>
      <xdr:rowOff>32658</xdr:rowOff>
    </xdr:from>
    <xdr:ext cx="306330" cy="315688"/>
    <xdr:pic>
      <xdr:nvPicPr>
        <xdr:cNvPr id="2876" name="Image 287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240051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108860</xdr:colOff>
      <xdr:row>612</xdr:row>
      <xdr:rowOff>32658</xdr:rowOff>
    </xdr:from>
    <xdr:ext cx="306330" cy="315688"/>
    <xdr:pic>
      <xdr:nvPicPr>
        <xdr:cNvPr id="2877" name="Image 287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1" y="238146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598</xdr:row>
      <xdr:rowOff>32658</xdr:rowOff>
    </xdr:from>
    <xdr:ext cx="306330" cy="315688"/>
    <xdr:pic>
      <xdr:nvPicPr>
        <xdr:cNvPr id="2878" name="Image 287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232812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597</xdr:row>
      <xdr:rowOff>21772</xdr:rowOff>
    </xdr:from>
    <xdr:ext cx="306330" cy="315688"/>
    <xdr:pic>
      <xdr:nvPicPr>
        <xdr:cNvPr id="2880" name="Image 287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32420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593</xdr:row>
      <xdr:rowOff>32658</xdr:rowOff>
    </xdr:from>
    <xdr:ext cx="306330" cy="315688"/>
    <xdr:pic>
      <xdr:nvPicPr>
        <xdr:cNvPr id="2881" name="Image 288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229383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588</xdr:row>
      <xdr:rowOff>21772</xdr:rowOff>
    </xdr:from>
    <xdr:ext cx="306330" cy="315688"/>
    <xdr:pic>
      <xdr:nvPicPr>
        <xdr:cNvPr id="2882" name="Image 288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227467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574</xdr:row>
      <xdr:rowOff>32658</xdr:rowOff>
    </xdr:from>
    <xdr:ext cx="306330" cy="315688"/>
    <xdr:pic>
      <xdr:nvPicPr>
        <xdr:cNvPr id="2883" name="Image 288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22144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576</xdr:row>
      <xdr:rowOff>32659</xdr:rowOff>
    </xdr:from>
    <xdr:ext cx="306330" cy="315688"/>
    <xdr:pic>
      <xdr:nvPicPr>
        <xdr:cNvPr id="2884" name="Image 288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229067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97974</xdr:colOff>
      <xdr:row>570</xdr:row>
      <xdr:rowOff>59872</xdr:rowOff>
    </xdr:from>
    <xdr:ext cx="306330" cy="315688"/>
    <xdr:pic>
      <xdr:nvPicPr>
        <xdr:cNvPr id="2887" name="Image 288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260" y="22034590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97973</xdr:colOff>
      <xdr:row>569</xdr:row>
      <xdr:rowOff>27214</xdr:rowOff>
    </xdr:from>
    <xdr:ext cx="306330" cy="315688"/>
    <xdr:pic>
      <xdr:nvPicPr>
        <xdr:cNvPr id="2888" name="Image 288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259" y="219932250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97970</xdr:colOff>
      <xdr:row>568</xdr:row>
      <xdr:rowOff>27214</xdr:rowOff>
    </xdr:from>
    <xdr:ext cx="306330" cy="315688"/>
    <xdr:pic>
      <xdr:nvPicPr>
        <xdr:cNvPr id="2889" name="Image 288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256" y="219551250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529</xdr:row>
      <xdr:rowOff>32658</xdr:rowOff>
    </xdr:from>
    <xdr:ext cx="306330" cy="315688"/>
    <xdr:pic>
      <xdr:nvPicPr>
        <xdr:cNvPr id="2890" name="Image 288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04662315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514</xdr:row>
      <xdr:rowOff>65316</xdr:rowOff>
    </xdr:from>
    <xdr:ext cx="306330" cy="315688"/>
    <xdr:pic>
      <xdr:nvPicPr>
        <xdr:cNvPr id="2893" name="Image 289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1988928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515</xdr:row>
      <xdr:rowOff>54430</xdr:rowOff>
    </xdr:from>
    <xdr:ext cx="306330" cy="315688"/>
    <xdr:pic>
      <xdr:nvPicPr>
        <xdr:cNvPr id="2894" name="Image 289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1993500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516</xdr:row>
      <xdr:rowOff>54430</xdr:rowOff>
    </xdr:from>
    <xdr:ext cx="306330" cy="315688"/>
    <xdr:pic>
      <xdr:nvPicPr>
        <xdr:cNvPr id="2895" name="Image 289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1997310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510</xdr:row>
      <xdr:rowOff>32658</xdr:rowOff>
    </xdr:from>
    <xdr:ext cx="306330" cy="315688"/>
    <xdr:pic>
      <xdr:nvPicPr>
        <xdr:cNvPr id="2896" name="Image 289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97216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511</xdr:row>
      <xdr:rowOff>54430</xdr:rowOff>
    </xdr:from>
    <xdr:ext cx="306330" cy="315688"/>
    <xdr:pic>
      <xdr:nvPicPr>
        <xdr:cNvPr id="2897" name="Image 289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197619259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490</xdr:row>
      <xdr:rowOff>32658</xdr:rowOff>
    </xdr:from>
    <xdr:ext cx="306330" cy="315688"/>
    <xdr:pic>
      <xdr:nvPicPr>
        <xdr:cNvPr id="2898" name="Image 289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89596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489</xdr:row>
      <xdr:rowOff>32658</xdr:rowOff>
    </xdr:from>
    <xdr:ext cx="306330" cy="315688"/>
    <xdr:pic>
      <xdr:nvPicPr>
        <xdr:cNvPr id="2899" name="Image 289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89215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130631</xdr:colOff>
      <xdr:row>477</xdr:row>
      <xdr:rowOff>32658</xdr:rowOff>
    </xdr:from>
    <xdr:ext cx="306330" cy="315688"/>
    <xdr:pic>
      <xdr:nvPicPr>
        <xdr:cNvPr id="2900" name="Image 289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2" y="184643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472</xdr:row>
      <xdr:rowOff>43543</xdr:rowOff>
    </xdr:from>
    <xdr:ext cx="306330" cy="315688"/>
    <xdr:pic>
      <xdr:nvPicPr>
        <xdr:cNvPr id="2901" name="Image 290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827493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469</xdr:row>
      <xdr:rowOff>43544</xdr:rowOff>
    </xdr:from>
    <xdr:ext cx="306330" cy="315688"/>
    <xdr:pic>
      <xdr:nvPicPr>
        <xdr:cNvPr id="2902" name="Image 290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1804633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467</xdr:row>
      <xdr:rowOff>32658</xdr:rowOff>
    </xdr:from>
    <xdr:ext cx="306330" cy="315688"/>
    <xdr:pic>
      <xdr:nvPicPr>
        <xdr:cNvPr id="2903" name="Image 290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79690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463</xdr:row>
      <xdr:rowOff>43544</xdr:rowOff>
    </xdr:from>
    <xdr:ext cx="306330" cy="315688"/>
    <xdr:pic>
      <xdr:nvPicPr>
        <xdr:cNvPr id="2905" name="Image 290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781773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461</xdr:row>
      <xdr:rowOff>21772</xdr:rowOff>
    </xdr:from>
    <xdr:ext cx="306330" cy="315688"/>
    <xdr:pic>
      <xdr:nvPicPr>
        <xdr:cNvPr id="2906" name="Image 290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177393601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462</xdr:row>
      <xdr:rowOff>32658</xdr:rowOff>
    </xdr:from>
    <xdr:ext cx="306330" cy="315688"/>
    <xdr:pic>
      <xdr:nvPicPr>
        <xdr:cNvPr id="2907" name="Image 290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77785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458</xdr:row>
      <xdr:rowOff>43543</xdr:rowOff>
    </xdr:from>
    <xdr:ext cx="306330" cy="315688"/>
    <xdr:pic>
      <xdr:nvPicPr>
        <xdr:cNvPr id="2909" name="Image 290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762723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456</xdr:row>
      <xdr:rowOff>32658</xdr:rowOff>
    </xdr:from>
    <xdr:ext cx="306330" cy="315688"/>
    <xdr:pic>
      <xdr:nvPicPr>
        <xdr:cNvPr id="2910" name="Image 290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75499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440</xdr:row>
      <xdr:rowOff>32658</xdr:rowOff>
    </xdr:from>
    <xdr:ext cx="306330" cy="315688"/>
    <xdr:pic>
      <xdr:nvPicPr>
        <xdr:cNvPr id="2911" name="Image 291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69403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422</xdr:row>
      <xdr:rowOff>43544</xdr:rowOff>
    </xdr:from>
    <xdr:ext cx="306330" cy="315688"/>
    <xdr:pic>
      <xdr:nvPicPr>
        <xdr:cNvPr id="2912" name="Image 291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617943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423</xdr:row>
      <xdr:rowOff>32658</xdr:rowOff>
    </xdr:from>
    <xdr:ext cx="306330" cy="315688"/>
    <xdr:pic>
      <xdr:nvPicPr>
        <xdr:cNvPr id="2913" name="Image 291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62164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119741</xdr:colOff>
      <xdr:row>424</xdr:row>
      <xdr:rowOff>43543</xdr:rowOff>
    </xdr:from>
    <xdr:ext cx="306330" cy="315688"/>
    <xdr:pic>
      <xdr:nvPicPr>
        <xdr:cNvPr id="2914" name="Image 291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2" y="1625563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425</xdr:row>
      <xdr:rowOff>32658</xdr:rowOff>
    </xdr:from>
    <xdr:ext cx="306330" cy="315688"/>
    <xdr:pic>
      <xdr:nvPicPr>
        <xdr:cNvPr id="2915" name="Image 291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629264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415</xdr:row>
      <xdr:rowOff>43544</xdr:rowOff>
    </xdr:from>
    <xdr:ext cx="306330" cy="315688"/>
    <xdr:pic>
      <xdr:nvPicPr>
        <xdr:cNvPr id="2916" name="Image 291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158496001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419</xdr:row>
      <xdr:rowOff>119746</xdr:rowOff>
    </xdr:from>
    <xdr:ext cx="306330" cy="315688"/>
    <xdr:pic>
      <xdr:nvPicPr>
        <xdr:cNvPr id="2917" name="Image 291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6046631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409</xdr:row>
      <xdr:rowOff>32658</xdr:rowOff>
    </xdr:from>
    <xdr:ext cx="306330" cy="315688"/>
    <xdr:pic>
      <xdr:nvPicPr>
        <xdr:cNvPr id="2918" name="Image 291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156199115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412</xdr:row>
      <xdr:rowOff>32658</xdr:rowOff>
    </xdr:from>
    <xdr:ext cx="306330" cy="315688"/>
    <xdr:pic>
      <xdr:nvPicPr>
        <xdr:cNvPr id="2919" name="Image 291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157342115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392</xdr:row>
      <xdr:rowOff>21772</xdr:rowOff>
    </xdr:from>
    <xdr:ext cx="306330" cy="315688"/>
    <xdr:pic>
      <xdr:nvPicPr>
        <xdr:cNvPr id="2920" name="Image 291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49711229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376</xdr:row>
      <xdr:rowOff>119744</xdr:rowOff>
    </xdr:from>
    <xdr:ext cx="306330" cy="315688"/>
    <xdr:pic>
      <xdr:nvPicPr>
        <xdr:cNvPr id="2922" name="Image 292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143560801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371</xdr:row>
      <xdr:rowOff>43543</xdr:rowOff>
    </xdr:from>
    <xdr:ext cx="306330" cy="315688"/>
    <xdr:pic>
      <xdr:nvPicPr>
        <xdr:cNvPr id="2923" name="Image 292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141579600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363</xdr:row>
      <xdr:rowOff>32658</xdr:rowOff>
    </xdr:from>
    <xdr:ext cx="306330" cy="315688"/>
    <xdr:pic>
      <xdr:nvPicPr>
        <xdr:cNvPr id="2926" name="Image 292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138520715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130630</xdr:colOff>
      <xdr:row>359</xdr:row>
      <xdr:rowOff>32658</xdr:rowOff>
    </xdr:from>
    <xdr:ext cx="306330" cy="315688"/>
    <xdr:pic>
      <xdr:nvPicPr>
        <xdr:cNvPr id="2928" name="Image 292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1" y="136996715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321</xdr:row>
      <xdr:rowOff>43544</xdr:rowOff>
    </xdr:from>
    <xdr:ext cx="306330" cy="315688"/>
    <xdr:pic>
      <xdr:nvPicPr>
        <xdr:cNvPr id="2931" name="Image 293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1220179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312</xdr:row>
      <xdr:rowOff>43544</xdr:rowOff>
    </xdr:from>
    <xdr:ext cx="306330" cy="315688"/>
    <xdr:pic>
      <xdr:nvPicPr>
        <xdr:cNvPr id="2932" name="Image 293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1185889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302</xdr:row>
      <xdr:rowOff>43543</xdr:rowOff>
    </xdr:from>
    <xdr:ext cx="306330" cy="315688"/>
    <xdr:pic>
      <xdr:nvPicPr>
        <xdr:cNvPr id="2933" name="Image 293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147789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130628</xdr:colOff>
      <xdr:row>286</xdr:row>
      <xdr:rowOff>43545</xdr:rowOff>
    </xdr:from>
    <xdr:ext cx="306330" cy="315688"/>
    <xdr:pic>
      <xdr:nvPicPr>
        <xdr:cNvPr id="2935" name="Image 293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9" y="109063974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108857</xdr:colOff>
      <xdr:row>284</xdr:row>
      <xdr:rowOff>43544</xdr:rowOff>
    </xdr:from>
    <xdr:ext cx="306330" cy="315688"/>
    <xdr:pic>
      <xdr:nvPicPr>
        <xdr:cNvPr id="2936" name="Image 293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8" y="10830197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281</xdr:row>
      <xdr:rowOff>32658</xdr:rowOff>
    </xdr:from>
    <xdr:ext cx="306330" cy="315688"/>
    <xdr:pic>
      <xdr:nvPicPr>
        <xdr:cNvPr id="2937" name="Image 293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0714808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273</xdr:row>
      <xdr:rowOff>76200</xdr:rowOff>
    </xdr:from>
    <xdr:ext cx="306330" cy="315688"/>
    <xdr:pic>
      <xdr:nvPicPr>
        <xdr:cNvPr id="2938" name="Image 293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104002114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260</xdr:row>
      <xdr:rowOff>32658</xdr:rowOff>
    </xdr:from>
    <xdr:ext cx="306330" cy="315688"/>
    <xdr:pic>
      <xdr:nvPicPr>
        <xdr:cNvPr id="2939" name="Image 293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99386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130632</xdr:colOff>
      <xdr:row>256</xdr:row>
      <xdr:rowOff>87087</xdr:rowOff>
    </xdr:from>
    <xdr:ext cx="306330" cy="315688"/>
    <xdr:pic>
      <xdr:nvPicPr>
        <xdr:cNvPr id="2941" name="Image 294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3" y="97568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241</xdr:row>
      <xdr:rowOff>43544</xdr:rowOff>
    </xdr:from>
    <xdr:ext cx="306330" cy="315688"/>
    <xdr:pic>
      <xdr:nvPicPr>
        <xdr:cNvPr id="2942" name="Image 294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1646830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242</xdr:row>
      <xdr:rowOff>54429</xdr:rowOff>
    </xdr:from>
    <xdr:ext cx="306330" cy="315688"/>
    <xdr:pic>
      <xdr:nvPicPr>
        <xdr:cNvPr id="2943" name="Image 294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049600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130628</xdr:colOff>
      <xdr:row>220</xdr:row>
      <xdr:rowOff>32658</xdr:rowOff>
    </xdr:from>
    <xdr:ext cx="306330" cy="315688"/>
    <xdr:pic>
      <xdr:nvPicPr>
        <xdr:cNvPr id="2944" name="Image 294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9" y="83460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219</xdr:row>
      <xdr:rowOff>32658</xdr:rowOff>
    </xdr:from>
    <xdr:ext cx="306330" cy="315688"/>
    <xdr:pic>
      <xdr:nvPicPr>
        <xdr:cNvPr id="2945" name="Image 294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83079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130630</xdr:colOff>
      <xdr:row>221</xdr:row>
      <xdr:rowOff>32658</xdr:rowOff>
    </xdr:from>
    <xdr:ext cx="306330" cy="315688"/>
    <xdr:pic>
      <xdr:nvPicPr>
        <xdr:cNvPr id="2948" name="Image 294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1" y="83841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208</xdr:row>
      <xdr:rowOff>43543</xdr:rowOff>
    </xdr:from>
    <xdr:ext cx="306330" cy="315688"/>
    <xdr:pic>
      <xdr:nvPicPr>
        <xdr:cNvPr id="2949" name="Image 294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7889965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97971</xdr:colOff>
      <xdr:row>203</xdr:row>
      <xdr:rowOff>54429</xdr:rowOff>
    </xdr:from>
    <xdr:ext cx="306330" cy="315688"/>
    <xdr:pic>
      <xdr:nvPicPr>
        <xdr:cNvPr id="2951" name="Image 295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6942" y="7700554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108856</xdr:colOff>
      <xdr:row>204</xdr:row>
      <xdr:rowOff>32658</xdr:rowOff>
    </xdr:from>
    <xdr:ext cx="306330" cy="315688"/>
    <xdr:pic>
      <xdr:nvPicPr>
        <xdr:cNvPr id="2952" name="Image 295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7" y="77364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108859</xdr:colOff>
      <xdr:row>180</xdr:row>
      <xdr:rowOff>54430</xdr:rowOff>
    </xdr:from>
    <xdr:ext cx="306330" cy="315688"/>
    <xdr:pic>
      <xdr:nvPicPr>
        <xdr:cNvPr id="2953" name="Image 295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0" y="68242544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185</xdr:row>
      <xdr:rowOff>32658</xdr:rowOff>
    </xdr:from>
    <xdr:ext cx="306330" cy="315688"/>
    <xdr:pic>
      <xdr:nvPicPr>
        <xdr:cNvPr id="2954" name="Image 295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70125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119746</xdr:colOff>
      <xdr:row>179</xdr:row>
      <xdr:rowOff>43544</xdr:rowOff>
    </xdr:from>
    <xdr:ext cx="306330" cy="315688"/>
    <xdr:pic>
      <xdr:nvPicPr>
        <xdr:cNvPr id="2955" name="Image 295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7" y="67850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108860</xdr:colOff>
      <xdr:row>162</xdr:row>
      <xdr:rowOff>32658</xdr:rowOff>
    </xdr:from>
    <xdr:ext cx="306330" cy="315688"/>
    <xdr:pic>
      <xdr:nvPicPr>
        <xdr:cNvPr id="2990" name="Image 298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1" y="61743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161</xdr:row>
      <xdr:rowOff>32658</xdr:rowOff>
    </xdr:from>
    <xdr:ext cx="306330" cy="315688"/>
    <xdr:pic>
      <xdr:nvPicPr>
        <xdr:cNvPr id="2991" name="Image 299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61362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156</xdr:row>
      <xdr:rowOff>32658</xdr:rowOff>
    </xdr:from>
    <xdr:ext cx="306330" cy="315688"/>
    <xdr:pic>
      <xdr:nvPicPr>
        <xdr:cNvPr id="3001" name="Image 300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59457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150</xdr:row>
      <xdr:rowOff>43544</xdr:rowOff>
    </xdr:from>
    <xdr:ext cx="306330" cy="315688"/>
    <xdr:pic>
      <xdr:nvPicPr>
        <xdr:cNvPr id="3002" name="Image 300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57182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108856</xdr:colOff>
      <xdr:row>151</xdr:row>
      <xdr:rowOff>21772</xdr:rowOff>
    </xdr:from>
    <xdr:ext cx="306330" cy="315688"/>
    <xdr:pic>
      <xdr:nvPicPr>
        <xdr:cNvPr id="3008" name="Image 300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7" y="57541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97971</xdr:colOff>
      <xdr:row>144</xdr:row>
      <xdr:rowOff>43543</xdr:rowOff>
    </xdr:from>
    <xdr:ext cx="306330" cy="315688"/>
    <xdr:pic>
      <xdr:nvPicPr>
        <xdr:cNvPr id="3009" name="Image 300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6942" y="5489665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97972</xdr:colOff>
      <xdr:row>145</xdr:row>
      <xdr:rowOff>43544</xdr:rowOff>
    </xdr:from>
    <xdr:ext cx="306330" cy="315688"/>
    <xdr:pic>
      <xdr:nvPicPr>
        <xdr:cNvPr id="3010" name="Image 300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6943" y="55277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132</xdr:row>
      <xdr:rowOff>43544</xdr:rowOff>
    </xdr:from>
    <xdr:ext cx="306330" cy="315688"/>
    <xdr:pic>
      <xdr:nvPicPr>
        <xdr:cNvPr id="3014" name="Image 301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50324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119742</xdr:colOff>
      <xdr:row>136</xdr:row>
      <xdr:rowOff>32658</xdr:rowOff>
    </xdr:from>
    <xdr:ext cx="306330" cy="315688"/>
    <xdr:pic>
      <xdr:nvPicPr>
        <xdr:cNvPr id="3015" name="Image 301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3" y="51837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137</xdr:row>
      <xdr:rowOff>43544</xdr:rowOff>
    </xdr:from>
    <xdr:ext cx="306330" cy="315688"/>
    <xdr:pic>
      <xdr:nvPicPr>
        <xdr:cNvPr id="3016" name="Image 301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52229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135</xdr:row>
      <xdr:rowOff>21772</xdr:rowOff>
    </xdr:from>
    <xdr:ext cx="306330" cy="315688"/>
    <xdr:pic>
      <xdr:nvPicPr>
        <xdr:cNvPr id="3020" name="Image 301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51445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107</xdr:row>
      <xdr:rowOff>54429</xdr:rowOff>
    </xdr:from>
    <xdr:ext cx="306330" cy="315688"/>
    <xdr:pic>
      <xdr:nvPicPr>
        <xdr:cNvPr id="3021" name="Image 302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4081054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105</xdr:row>
      <xdr:rowOff>32658</xdr:rowOff>
    </xdr:from>
    <xdr:ext cx="306330" cy="315688"/>
    <xdr:pic>
      <xdr:nvPicPr>
        <xdr:cNvPr id="3022" name="Image 302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40026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103</xdr:row>
      <xdr:rowOff>32658</xdr:rowOff>
    </xdr:from>
    <xdr:ext cx="306330" cy="315688"/>
    <xdr:pic>
      <xdr:nvPicPr>
        <xdr:cNvPr id="3032" name="Image 303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392647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119745</xdr:colOff>
      <xdr:row>101</xdr:row>
      <xdr:rowOff>43544</xdr:rowOff>
    </xdr:from>
    <xdr:ext cx="306330" cy="315688"/>
    <xdr:pic>
      <xdr:nvPicPr>
        <xdr:cNvPr id="3034" name="Image 303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6" y="38513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130627</xdr:colOff>
      <xdr:row>99</xdr:row>
      <xdr:rowOff>21772</xdr:rowOff>
    </xdr:from>
    <xdr:ext cx="306330" cy="315688"/>
    <xdr:pic>
      <xdr:nvPicPr>
        <xdr:cNvPr id="3037" name="Image 303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8" y="37729886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97</xdr:row>
      <xdr:rowOff>43544</xdr:rowOff>
    </xdr:from>
    <xdr:ext cx="306330" cy="315688"/>
    <xdr:pic>
      <xdr:nvPicPr>
        <xdr:cNvPr id="3038" name="Image 303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36989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95</xdr:row>
      <xdr:rowOff>43544</xdr:rowOff>
    </xdr:from>
    <xdr:ext cx="306330" cy="315688"/>
    <xdr:pic>
      <xdr:nvPicPr>
        <xdr:cNvPr id="3040" name="Image 303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362276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108860</xdr:colOff>
      <xdr:row>80</xdr:row>
      <xdr:rowOff>43544</xdr:rowOff>
    </xdr:from>
    <xdr:ext cx="306330" cy="315688"/>
    <xdr:pic>
      <xdr:nvPicPr>
        <xdr:cNvPr id="3047" name="Image 3046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1" y="304364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81</xdr:row>
      <xdr:rowOff>54429</xdr:rowOff>
    </xdr:from>
    <xdr:ext cx="306330" cy="315688"/>
    <xdr:pic>
      <xdr:nvPicPr>
        <xdr:cNvPr id="3050" name="Image 304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30828343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108858</xdr:colOff>
      <xdr:row>82</xdr:row>
      <xdr:rowOff>43544</xdr:rowOff>
    </xdr:from>
    <xdr:ext cx="306330" cy="315688"/>
    <xdr:pic>
      <xdr:nvPicPr>
        <xdr:cNvPr id="3051" name="Image 3050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9" y="311984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108855</xdr:colOff>
      <xdr:row>83</xdr:row>
      <xdr:rowOff>43544</xdr:rowOff>
    </xdr:from>
    <xdr:ext cx="306330" cy="315688"/>
    <xdr:pic>
      <xdr:nvPicPr>
        <xdr:cNvPr id="3058" name="Image 305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6" y="315794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66</xdr:row>
      <xdr:rowOff>43543</xdr:rowOff>
    </xdr:from>
    <xdr:ext cx="306330" cy="315688"/>
    <xdr:pic>
      <xdr:nvPicPr>
        <xdr:cNvPr id="3069" name="Image 306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2510245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119744</xdr:colOff>
      <xdr:row>67</xdr:row>
      <xdr:rowOff>32658</xdr:rowOff>
    </xdr:from>
    <xdr:ext cx="306330" cy="315688"/>
    <xdr:pic>
      <xdr:nvPicPr>
        <xdr:cNvPr id="3070" name="Image 306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5472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97972</xdr:colOff>
      <xdr:row>52</xdr:row>
      <xdr:rowOff>32658</xdr:rowOff>
    </xdr:from>
    <xdr:ext cx="306330" cy="315688"/>
    <xdr:pic>
      <xdr:nvPicPr>
        <xdr:cNvPr id="3073" name="Image 307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6943" y="19757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108857</xdr:colOff>
      <xdr:row>50</xdr:row>
      <xdr:rowOff>32658</xdr:rowOff>
    </xdr:from>
    <xdr:ext cx="306330" cy="315688"/>
    <xdr:pic>
      <xdr:nvPicPr>
        <xdr:cNvPr id="3074" name="Image 307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8" y="18995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119743</xdr:colOff>
      <xdr:row>41</xdr:row>
      <xdr:rowOff>43544</xdr:rowOff>
    </xdr:from>
    <xdr:ext cx="306330" cy="315688"/>
    <xdr:pic>
      <xdr:nvPicPr>
        <xdr:cNvPr id="3078" name="Image 3077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4" y="155774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130628</xdr:colOff>
      <xdr:row>33</xdr:row>
      <xdr:rowOff>43543</xdr:rowOff>
    </xdr:from>
    <xdr:ext cx="306330" cy="315688"/>
    <xdr:pic>
      <xdr:nvPicPr>
        <xdr:cNvPr id="3086" name="Image 3085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599" y="12529457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108860</xdr:colOff>
      <xdr:row>30</xdr:row>
      <xdr:rowOff>43544</xdr:rowOff>
    </xdr:from>
    <xdr:ext cx="306330" cy="315688"/>
    <xdr:pic>
      <xdr:nvPicPr>
        <xdr:cNvPr id="3125" name="Image 3124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31" y="11386458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108856</xdr:colOff>
      <xdr:row>31</xdr:row>
      <xdr:rowOff>32658</xdr:rowOff>
    </xdr:from>
    <xdr:ext cx="306330" cy="315688"/>
    <xdr:pic>
      <xdr:nvPicPr>
        <xdr:cNvPr id="3129" name="Image 3128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7827" y="11756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130629</xdr:colOff>
      <xdr:row>14</xdr:row>
      <xdr:rowOff>32658</xdr:rowOff>
    </xdr:from>
    <xdr:ext cx="306330" cy="315688"/>
    <xdr:pic>
      <xdr:nvPicPr>
        <xdr:cNvPr id="3130" name="Image 3129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5279572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945545</xdr:colOff>
      <xdr:row>659</xdr:row>
      <xdr:rowOff>372533</xdr:rowOff>
    </xdr:from>
    <xdr:ext cx="1248032" cy="444500"/>
    <xdr:pic>
      <xdr:nvPicPr>
        <xdr:cNvPr id="313" name="Image 312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28748" b="24812"/>
        <a:stretch/>
      </xdr:blipFill>
      <xdr:spPr>
        <a:xfrm>
          <a:off x="3764945" y="254085876"/>
          <a:ext cx="1248032" cy="444500"/>
        </a:xfrm>
        <a:prstGeom prst="rect">
          <a:avLst/>
        </a:prstGeom>
      </xdr:spPr>
    </xdr:pic>
    <xdr:clientData/>
  </xdr:oneCellAnchor>
  <xdr:oneCellAnchor>
    <xdr:from>
      <xdr:col>8</xdr:col>
      <xdr:colOff>119744</xdr:colOff>
      <xdr:row>660</xdr:row>
      <xdr:rowOff>32658</xdr:rowOff>
    </xdr:from>
    <xdr:ext cx="306330" cy="315688"/>
    <xdr:pic>
      <xdr:nvPicPr>
        <xdr:cNvPr id="314" name="Image 313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15" y="254127001"/>
          <a:ext cx="306330" cy="315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73139</xdr:colOff>
      <xdr:row>1</xdr:row>
      <xdr:rowOff>110900</xdr:rowOff>
    </xdr:from>
    <xdr:to>
      <xdr:col>19</xdr:col>
      <xdr:colOff>1581740</xdr:colOff>
      <xdr:row>7</xdr:row>
      <xdr:rowOff>268741</xdr:rowOff>
    </xdr:to>
    <xdr:pic>
      <xdr:nvPicPr>
        <xdr:cNvPr id="329" name="Image 328"/>
        <xdr:cNvPicPr/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9827" y="670494"/>
          <a:ext cx="9313998" cy="233668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517072</xdr:colOff>
      <xdr:row>5</xdr:row>
      <xdr:rowOff>421822</xdr:rowOff>
    </xdr:from>
    <xdr:to>
      <xdr:col>6</xdr:col>
      <xdr:colOff>680139</xdr:colOff>
      <xdr:row>7</xdr:row>
      <xdr:rowOff>95251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5" y="2326822"/>
          <a:ext cx="2408245" cy="530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ntecolo.com/" TargetMode="External"/><Relationship Id="rId1" Type="http://schemas.openxmlformats.org/officeDocument/2006/relationships/hyperlink" Target="mailto:lesfleursdulayon@wanadoo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840"/>
  <sheetViews>
    <sheetView showGridLines="0" tabSelected="1" topLeftCell="C1" zoomScale="70" zoomScaleNormal="70" zoomScaleSheetLayoutView="70" zoomScalePageLayoutView="50" workbookViewId="0">
      <selection activeCell="K702" sqref="K702"/>
    </sheetView>
  </sheetViews>
  <sheetFormatPr baseColWidth="10" defaultRowHeight="15"/>
  <cols>
    <col min="1" max="1" width="4.28515625" style="6" hidden="1" customWidth="1"/>
    <col min="2" max="2" width="5.42578125" style="6" hidden="1" customWidth="1"/>
    <col min="3" max="3" width="23" customWidth="1"/>
    <col min="4" max="4" width="18.140625" customWidth="1"/>
    <col min="5" max="5" width="15.140625" style="65" bestFit="1" customWidth="1"/>
    <col min="6" max="6" width="18.5703125" bestFit="1" customWidth="1"/>
    <col min="7" max="7" width="49.28515625" style="230" customWidth="1"/>
    <col min="8" max="8" width="49.5703125" customWidth="1"/>
    <col min="9" max="9" width="8.140625" customWidth="1"/>
    <col min="10" max="10" width="38" customWidth="1"/>
    <col min="11" max="11" width="15.28515625" customWidth="1"/>
    <col min="12" max="12" width="19" customWidth="1"/>
    <col min="13" max="13" width="3.42578125" customWidth="1"/>
    <col min="14" max="14" width="5.7109375" customWidth="1"/>
    <col min="15" max="16" width="3.42578125" customWidth="1"/>
    <col min="17" max="17" width="2.85546875" customWidth="1"/>
    <col min="18" max="18" width="4.42578125" customWidth="1"/>
    <col min="19" max="19" width="13.42578125" customWidth="1"/>
    <col min="20" max="20" width="26.42578125" style="70" customWidth="1"/>
  </cols>
  <sheetData>
    <row r="1" spans="1:20" s="6" customFormat="1" ht="44.25" customHeight="1">
      <c r="C1" s="261" t="s">
        <v>890</v>
      </c>
      <c r="D1" s="262"/>
      <c r="E1" s="262"/>
      <c r="F1" s="152"/>
      <c r="G1" s="209" t="s">
        <v>891</v>
      </c>
      <c r="H1" s="207" t="s">
        <v>889</v>
      </c>
      <c r="I1" s="154"/>
      <c r="J1" s="208" t="s">
        <v>446</v>
      </c>
      <c r="K1" s="154"/>
      <c r="L1" s="154"/>
      <c r="M1" s="154"/>
      <c r="N1" s="154"/>
      <c r="O1" s="154"/>
      <c r="P1" s="154"/>
      <c r="Q1" s="154"/>
      <c r="R1" s="154"/>
      <c r="S1" s="154"/>
      <c r="T1" s="164"/>
    </row>
    <row r="2" spans="1:20" s="6" customFormat="1" ht="21">
      <c r="C2" s="260"/>
      <c r="D2" s="260"/>
      <c r="E2" s="260"/>
      <c r="F2" s="153"/>
      <c r="G2" s="165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6" customFormat="1" ht="25.5" customHeight="1">
      <c r="C3" s="154"/>
      <c r="D3" s="154"/>
      <c r="E3" s="155"/>
      <c r="F3" s="154"/>
      <c r="G3" s="230"/>
      <c r="H3" s="263" t="s">
        <v>447</v>
      </c>
      <c r="I3" s="263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88"/>
    </row>
    <row r="4" spans="1:20" s="6" customFormat="1" ht="26.25" customHeight="1">
      <c r="C4" s="156"/>
      <c r="D4" s="156"/>
      <c r="E4" s="270" t="s">
        <v>892</v>
      </c>
      <c r="F4" s="271"/>
      <c r="G4" s="69"/>
      <c r="H4" s="263"/>
      <c r="I4" s="263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89"/>
    </row>
    <row r="5" spans="1:20" s="66" customFormat="1" ht="32.25" customHeight="1">
      <c r="C5" s="157"/>
      <c r="D5" s="157"/>
      <c r="E5" s="158"/>
      <c r="F5" s="158"/>
      <c r="G5" s="231"/>
      <c r="H5" s="166"/>
      <c r="I5" s="166"/>
      <c r="J5" s="154"/>
      <c r="M5" s="154"/>
      <c r="N5" s="154"/>
      <c r="O5" s="154"/>
      <c r="P5" s="154"/>
      <c r="Q5" s="154"/>
      <c r="R5" s="154"/>
      <c r="S5" s="154"/>
      <c r="T5" s="188"/>
    </row>
    <row r="6" spans="1:20" s="6" customFormat="1" ht="35.25" customHeight="1">
      <c r="C6" s="154"/>
      <c r="D6" s="159"/>
      <c r="E6" s="269"/>
      <c r="F6" s="269"/>
      <c r="G6" s="200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90"/>
    </row>
    <row r="7" spans="1:20" s="6" customFormat="1" ht="32.25" customHeight="1">
      <c r="C7" s="154"/>
      <c r="D7" s="154"/>
      <c r="E7" s="201"/>
      <c r="F7" s="202"/>
      <c r="G7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91"/>
    </row>
    <row r="8" spans="1:20" s="6" customFormat="1" ht="22.5">
      <c r="C8" s="154"/>
      <c r="D8" s="159"/>
      <c r="E8" s="269"/>
      <c r="F8" s="269"/>
      <c r="G8" s="20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92"/>
    </row>
    <row r="9" spans="1:20" s="67" customFormat="1" ht="15.75" customHeight="1">
      <c r="C9" s="154"/>
      <c r="D9" s="160"/>
      <c r="E9" s="161"/>
      <c r="F9" s="161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7"/>
    </row>
    <row r="10" spans="1:20" s="6" customFormat="1" ht="30" customHeight="1">
      <c r="A10" s="48"/>
      <c r="B10" s="48"/>
      <c r="C10" s="266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8"/>
    </row>
    <row r="11" spans="1:20" s="6" customFormat="1" ht="35.25" customHeight="1" thickBot="1">
      <c r="B11" s="3"/>
      <c r="C11" s="276"/>
      <c r="D11" s="276"/>
      <c r="E11" s="150"/>
      <c r="F11" s="277" t="s">
        <v>939</v>
      </c>
      <c r="G11" s="277"/>
      <c r="H11" s="150"/>
      <c r="I11" s="274" t="s">
        <v>407</v>
      </c>
      <c r="J11" s="274"/>
      <c r="K11" s="275"/>
      <c r="L11" s="275"/>
      <c r="M11" s="275"/>
      <c r="N11" s="275"/>
      <c r="O11" s="275"/>
      <c r="P11" s="275"/>
      <c r="Q11" s="275"/>
      <c r="R11" s="275"/>
      <c r="S11" s="275"/>
      <c r="T11" s="151"/>
    </row>
    <row r="12" spans="1:20" s="6" customFormat="1" ht="58.5" customHeight="1" thickTop="1" thickBot="1">
      <c r="A12" s="2"/>
      <c r="B12" s="2"/>
      <c r="C12" s="143" t="s">
        <v>940</v>
      </c>
      <c r="D12" s="255" t="s">
        <v>1166</v>
      </c>
      <c r="E12" s="144" t="s">
        <v>403</v>
      </c>
      <c r="F12" s="144" t="s">
        <v>503</v>
      </c>
      <c r="G12" s="145" t="s">
        <v>392</v>
      </c>
      <c r="H12" s="145" t="s">
        <v>393</v>
      </c>
      <c r="I12" s="146"/>
      <c r="J12" s="145" t="s">
        <v>394</v>
      </c>
      <c r="K12" s="145" t="s">
        <v>395</v>
      </c>
      <c r="L12" s="147" t="s">
        <v>887</v>
      </c>
      <c r="M12" s="264" t="s">
        <v>405</v>
      </c>
      <c r="N12" s="265"/>
      <c r="O12" s="265"/>
      <c r="P12" s="264" t="s">
        <v>409</v>
      </c>
      <c r="Q12" s="272"/>
      <c r="R12" s="273"/>
      <c r="S12" s="148" t="s">
        <v>404</v>
      </c>
      <c r="T12" s="149" t="s">
        <v>400</v>
      </c>
    </row>
    <row r="13" spans="1:20" s="6" customFormat="1" ht="12.75" customHeight="1">
      <c r="A13" s="8"/>
      <c r="B13" s="50">
        <f>SUM(B18:B789)</f>
        <v>0</v>
      </c>
      <c r="C13" s="168"/>
      <c r="D13" s="169"/>
      <c r="E13" s="170"/>
      <c r="F13" s="171"/>
      <c r="G13" s="174"/>
      <c r="H13" s="173"/>
      <c r="I13" s="154"/>
      <c r="J13" s="172"/>
      <c r="K13" s="174"/>
      <c r="L13" s="4"/>
      <c r="M13" s="5"/>
      <c r="N13" s="1"/>
      <c r="O13" s="1"/>
      <c r="P13" s="1"/>
      <c r="Q13" s="1"/>
      <c r="R13" s="1"/>
      <c r="S13" s="1"/>
      <c r="T13" s="77"/>
    </row>
    <row r="14" spans="1:20" s="67" customFormat="1" ht="30" customHeight="1">
      <c r="A14" s="7"/>
      <c r="B14" s="68">
        <f>L14/S14</f>
        <v>0</v>
      </c>
      <c r="C14" s="224" t="s">
        <v>941</v>
      </c>
      <c r="D14" s="78">
        <v>40</v>
      </c>
      <c r="E14" s="204" t="s">
        <v>396</v>
      </c>
      <c r="F14" s="79"/>
      <c r="G14" s="228" t="s">
        <v>855</v>
      </c>
      <c r="H14" s="80" t="s">
        <v>504</v>
      </c>
      <c r="I14" s="81"/>
      <c r="J14" s="82" t="s">
        <v>505</v>
      </c>
      <c r="K14" s="82" t="s">
        <v>295</v>
      </c>
      <c r="L14" s="184"/>
      <c r="M14" s="138">
        <v>7</v>
      </c>
      <c r="N14" s="139" t="s">
        <v>406</v>
      </c>
      <c r="O14" s="140">
        <v>12</v>
      </c>
      <c r="P14" s="141">
        <v>7</v>
      </c>
      <c r="Q14" s="139" t="s">
        <v>406</v>
      </c>
      <c r="R14" s="140">
        <f t="shared" ref="R14:R58" si="0">M14*O14</f>
        <v>84</v>
      </c>
      <c r="S14" s="142">
        <f t="shared" ref="S14:S58" si="1">P14*R14</f>
        <v>588</v>
      </c>
      <c r="T14" s="193"/>
    </row>
    <row r="15" spans="1:20" s="6" customFormat="1" ht="30" customHeight="1">
      <c r="A15" s="7"/>
      <c r="B15" s="49">
        <f>L15/S15</f>
        <v>0</v>
      </c>
      <c r="C15" s="223" t="s">
        <v>942</v>
      </c>
      <c r="D15" s="78">
        <v>60</v>
      </c>
      <c r="E15" s="204" t="s">
        <v>396</v>
      </c>
      <c r="F15" s="79"/>
      <c r="G15" s="228" t="s">
        <v>856</v>
      </c>
      <c r="H15" s="80" t="s">
        <v>1173</v>
      </c>
      <c r="I15" s="81"/>
      <c r="J15" s="82" t="s">
        <v>8</v>
      </c>
      <c r="K15" s="82" t="s">
        <v>295</v>
      </c>
      <c r="L15" s="185"/>
      <c r="M15" s="138">
        <v>7</v>
      </c>
      <c r="N15" s="139" t="s">
        <v>406</v>
      </c>
      <c r="O15" s="140">
        <v>12</v>
      </c>
      <c r="P15" s="141">
        <v>7</v>
      </c>
      <c r="Q15" s="139" t="s">
        <v>406</v>
      </c>
      <c r="R15" s="140">
        <f t="shared" si="0"/>
        <v>84</v>
      </c>
      <c r="S15" s="142">
        <f t="shared" si="1"/>
        <v>588</v>
      </c>
      <c r="T15" s="193"/>
    </row>
    <row r="16" spans="1:20" ht="30" customHeight="1">
      <c r="B16" s="49">
        <f>L16/S16</f>
        <v>0</v>
      </c>
      <c r="C16" s="224" t="s">
        <v>941</v>
      </c>
      <c r="D16" s="83">
        <v>100</v>
      </c>
      <c r="E16" s="205" t="s">
        <v>396</v>
      </c>
      <c r="F16" s="84"/>
      <c r="G16" s="228" t="s">
        <v>856</v>
      </c>
      <c r="H16" s="80" t="s">
        <v>1</v>
      </c>
      <c r="I16" s="81"/>
      <c r="J16" s="82" t="s">
        <v>2</v>
      </c>
      <c r="K16" s="82" t="s">
        <v>295</v>
      </c>
      <c r="L16" s="186"/>
      <c r="M16" s="138">
        <v>7</v>
      </c>
      <c r="N16" s="139" t="s">
        <v>406</v>
      </c>
      <c r="O16" s="140">
        <v>12</v>
      </c>
      <c r="P16" s="141">
        <v>7</v>
      </c>
      <c r="Q16" s="139" t="s">
        <v>406</v>
      </c>
      <c r="R16" s="140">
        <f>M16*O16</f>
        <v>84</v>
      </c>
      <c r="S16" s="142">
        <f t="shared" si="1"/>
        <v>588</v>
      </c>
      <c r="T16" s="193"/>
    </row>
    <row r="17" spans="1:20" s="6" customFormat="1" ht="30" customHeight="1">
      <c r="A17" s="7"/>
      <c r="B17" s="49">
        <f>L17/S17</f>
        <v>0</v>
      </c>
      <c r="C17" s="224" t="s">
        <v>941</v>
      </c>
      <c r="D17" s="78">
        <v>90</v>
      </c>
      <c r="E17" s="204" t="s">
        <v>396</v>
      </c>
      <c r="F17" s="79"/>
      <c r="G17" s="228" t="s">
        <v>856</v>
      </c>
      <c r="H17" s="80" t="s">
        <v>3</v>
      </c>
      <c r="I17" s="81"/>
      <c r="J17" s="82" t="s">
        <v>4</v>
      </c>
      <c r="K17" s="82" t="s">
        <v>295</v>
      </c>
      <c r="L17" s="186"/>
      <c r="M17" s="138">
        <v>7</v>
      </c>
      <c r="N17" s="139" t="s">
        <v>406</v>
      </c>
      <c r="O17" s="140">
        <v>12</v>
      </c>
      <c r="P17" s="141">
        <v>7</v>
      </c>
      <c r="Q17" s="139" t="s">
        <v>406</v>
      </c>
      <c r="R17" s="140">
        <f t="shared" si="0"/>
        <v>84</v>
      </c>
      <c r="S17" s="142">
        <f t="shared" si="1"/>
        <v>588</v>
      </c>
      <c r="T17" s="194"/>
    </row>
    <row r="18" spans="1:20" s="6" customFormat="1" ht="30" customHeight="1">
      <c r="A18" s="7"/>
      <c r="B18" s="49">
        <f t="shared" ref="B18:B58" si="2">L18/S18</f>
        <v>0</v>
      </c>
      <c r="C18" s="224" t="s">
        <v>941</v>
      </c>
      <c r="D18" s="78">
        <v>90</v>
      </c>
      <c r="E18" s="204" t="s">
        <v>396</v>
      </c>
      <c r="F18" s="79"/>
      <c r="G18" s="228" t="s">
        <v>856</v>
      </c>
      <c r="H18" s="80" t="s">
        <v>6</v>
      </c>
      <c r="I18" s="85"/>
      <c r="J18" s="82" t="s">
        <v>7</v>
      </c>
      <c r="K18" s="82" t="s">
        <v>295</v>
      </c>
      <c r="L18" s="186"/>
      <c r="M18" s="138">
        <v>7</v>
      </c>
      <c r="N18" s="139" t="s">
        <v>406</v>
      </c>
      <c r="O18" s="140">
        <v>12</v>
      </c>
      <c r="P18" s="141">
        <v>7</v>
      </c>
      <c r="Q18" s="139" t="s">
        <v>406</v>
      </c>
      <c r="R18" s="140">
        <f t="shared" si="0"/>
        <v>84</v>
      </c>
      <c r="S18" s="142">
        <f t="shared" si="1"/>
        <v>588</v>
      </c>
      <c r="T18" s="193"/>
    </row>
    <row r="19" spans="1:20" ht="30" customHeight="1">
      <c r="B19" s="49">
        <f t="shared" si="2"/>
        <v>0</v>
      </c>
      <c r="C19" s="224" t="s">
        <v>941</v>
      </c>
      <c r="D19" s="78">
        <v>20</v>
      </c>
      <c r="E19" s="204" t="s">
        <v>397</v>
      </c>
      <c r="F19" s="79"/>
      <c r="G19" s="228" t="s">
        <v>298</v>
      </c>
      <c r="H19" s="80" t="s">
        <v>857</v>
      </c>
      <c r="I19" s="81"/>
      <c r="J19" s="82" t="s">
        <v>506</v>
      </c>
      <c r="K19" s="82" t="s">
        <v>295</v>
      </c>
      <c r="L19" s="187"/>
      <c r="M19" s="138">
        <v>7</v>
      </c>
      <c r="N19" s="139" t="s">
        <v>406</v>
      </c>
      <c r="O19" s="140">
        <v>12</v>
      </c>
      <c r="P19" s="141">
        <v>8</v>
      </c>
      <c r="Q19" s="139" t="s">
        <v>406</v>
      </c>
      <c r="R19" s="140">
        <f t="shared" si="0"/>
        <v>84</v>
      </c>
      <c r="S19" s="142">
        <f t="shared" si="1"/>
        <v>672</v>
      </c>
      <c r="T19" s="193"/>
    </row>
    <row r="20" spans="1:20" s="67" customFormat="1" ht="30" customHeight="1">
      <c r="B20" s="68">
        <f t="shared" ref="B20" si="3">L20/S20</f>
        <v>0</v>
      </c>
      <c r="C20" s="224" t="s">
        <v>941</v>
      </c>
      <c r="D20" s="83">
        <v>70</v>
      </c>
      <c r="E20" s="205" t="s">
        <v>396</v>
      </c>
      <c r="F20" s="84"/>
      <c r="G20" s="227" t="s">
        <v>1106</v>
      </c>
      <c r="H20" s="81" t="s">
        <v>1107</v>
      </c>
      <c r="I20" s="81"/>
      <c r="J20" s="100" t="s">
        <v>577</v>
      </c>
      <c r="K20" s="100" t="s">
        <v>511</v>
      </c>
      <c r="L20" s="187"/>
      <c r="M20" s="138">
        <v>7</v>
      </c>
      <c r="N20" s="139" t="s">
        <v>406</v>
      </c>
      <c r="O20" s="140">
        <v>12</v>
      </c>
      <c r="P20" s="141">
        <v>6</v>
      </c>
      <c r="Q20" s="139" t="s">
        <v>406</v>
      </c>
      <c r="R20" s="140">
        <f t="shared" ref="R20" si="4">M20*O20</f>
        <v>84</v>
      </c>
      <c r="S20" s="142">
        <f t="shared" ref="S20" si="5">P20*R20</f>
        <v>504</v>
      </c>
      <c r="T20" s="193"/>
    </row>
    <row r="21" spans="1:20" s="67" customFormat="1" ht="30" customHeight="1">
      <c r="B21" s="68">
        <f t="shared" ref="B21" si="6">L21/S21</f>
        <v>0</v>
      </c>
      <c r="C21" s="224" t="s">
        <v>941</v>
      </c>
      <c r="D21" s="83">
        <v>70</v>
      </c>
      <c r="E21" s="205" t="s">
        <v>396</v>
      </c>
      <c r="F21" s="84"/>
      <c r="G21" s="227" t="s">
        <v>1106</v>
      </c>
      <c r="H21" s="81" t="s">
        <v>1108</v>
      </c>
      <c r="I21" s="81"/>
      <c r="J21" s="100" t="s">
        <v>1109</v>
      </c>
      <c r="K21" s="100" t="s">
        <v>511</v>
      </c>
      <c r="L21" s="187"/>
      <c r="M21" s="138">
        <v>7</v>
      </c>
      <c r="N21" s="139" t="s">
        <v>406</v>
      </c>
      <c r="O21" s="140">
        <v>12</v>
      </c>
      <c r="P21" s="141">
        <v>6</v>
      </c>
      <c r="Q21" s="139" t="s">
        <v>406</v>
      </c>
      <c r="R21" s="140">
        <f t="shared" ref="R21" si="7">M21*O21</f>
        <v>84</v>
      </c>
      <c r="S21" s="142">
        <f t="shared" ref="S21" si="8">P21*R21</f>
        <v>504</v>
      </c>
      <c r="T21" s="193"/>
    </row>
    <row r="22" spans="1:20" s="67" customFormat="1" ht="30" customHeight="1">
      <c r="B22" s="68">
        <f t="shared" ref="B22" si="9">L22/S22</f>
        <v>0</v>
      </c>
      <c r="C22" s="224" t="s">
        <v>941</v>
      </c>
      <c r="D22" s="83">
        <v>50</v>
      </c>
      <c r="E22" s="205" t="s">
        <v>396</v>
      </c>
      <c r="F22" s="84"/>
      <c r="G22" s="227" t="s">
        <v>1110</v>
      </c>
      <c r="H22" s="81" t="s">
        <v>1111</v>
      </c>
      <c r="I22" s="81"/>
      <c r="J22" s="100" t="s">
        <v>1112</v>
      </c>
      <c r="K22" s="100" t="s">
        <v>511</v>
      </c>
      <c r="L22" s="187"/>
      <c r="M22" s="138">
        <v>7</v>
      </c>
      <c r="N22" s="139" t="s">
        <v>406</v>
      </c>
      <c r="O22" s="140">
        <v>12</v>
      </c>
      <c r="P22" s="141">
        <v>6</v>
      </c>
      <c r="Q22" s="139" t="s">
        <v>406</v>
      </c>
      <c r="R22" s="140">
        <f t="shared" ref="R22" si="10">M22*O22</f>
        <v>84</v>
      </c>
      <c r="S22" s="142">
        <f t="shared" ref="S22" si="11">P22*R22</f>
        <v>504</v>
      </c>
      <c r="T22" s="193"/>
    </row>
    <row r="23" spans="1:20" ht="30" customHeight="1">
      <c r="B23" s="49">
        <f t="shared" si="2"/>
        <v>0</v>
      </c>
      <c r="C23" s="224" t="s">
        <v>941</v>
      </c>
      <c r="D23" s="78">
        <v>20</v>
      </c>
      <c r="E23" s="204" t="s">
        <v>396</v>
      </c>
      <c r="F23" s="79"/>
      <c r="G23" s="232" t="s">
        <v>907</v>
      </c>
      <c r="H23" s="183" t="s">
        <v>11</v>
      </c>
      <c r="I23" s="81"/>
      <c r="J23" s="87" t="s">
        <v>507</v>
      </c>
      <c r="K23" s="87" t="s">
        <v>296</v>
      </c>
      <c r="L23" s="187"/>
      <c r="M23" s="138">
        <v>2</v>
      </c>
      <c r="N23" s="139" t="s">
        <v>406</v>
      </c>
      <c r="O23" s="140">
        <v>7</v>
      </c>
      <c r="P23" s="141">
        <v>10</v>
      </c>
      <c r="Q23" s="139" t="s">
        <v>406</v>
      </c>
      <c r="R23" s="140">
        <f t="shared" si="0"/>
        <v>14</v>
      </c>
      <c r="S23" s="142">
        <f t="shared" si="1"/>
        <v>140</v>
      </c>
      <c r="T23" s="193"/>
    </row>
    <row r="24" spans="1:20" ht="30" customHeight="1">
      <c r="B24" s="49">
        <f t="shared" si="2"/>
        <v>0</v>
      </c>
      <c r="C24" s="224" t="s">
        <v>941</v>
      </c>
      <c r="D24" s="78">
        <v>20</v>
      </c>
      <c r="E24" s="204" t="s">
        <v>396</v>
      </c>
      <c r="F24" s="79"/>
      <c r="G24" s="233" t="s">
        <v>907</v>
      </c>
      <c r="H24" s="86" t="s">
        <v>9</v>
      </c>
      <c r="I24" s="81"/>
      <c r="J24" s="87" t="s">
        <v>10</v>
      </c>
      <c r="K24" s="87" t="s">
        <v>296</v>
      </c>
      <c r="L24" s="187"/>
      <c r="M24" s="138">
        <v>2</v>
      </c>
      <c r="N24" s="139" t="s">
        <v>406</v>
      </c>
      <c r="O24" s="140">
        <v>7</v>
      </c>
      <c r="P24" s="141">
        <v>10</v>
      </c>
      <c r="Q24" s="139" t="s">
        <v>406</v>
      </c>
      <c r="R24" s="140">
        <f t="shared" si="0"/>
        <v>14</v>
      </c>
      <c r="S24" s="142">
        <f t="shared" si="1"/>
        <v>140</v>
      </c>
      <c r="T24" s="193"/>
    </row>
    <row r="25" spans="1:20" ht="30" customHeight="1">
      <c r="B25" s="49">
        <f t="shared" si="2"/>
        <v>0</v>
      </c>
      <c r="C25" s="224" t="s">
        <v>941</v>
      </c>
      <c r="D25" s="78">
        <v>20</v>
      </c>
      <c r="E25" s="204" t="s">
        <v>396</v>
      </c>
      <c r="F25" s="79"/>
      <c r="G25" s="233" t="s">
        <v>907</v>
      </c>
      <c r="H25" s="86" t="s">
        <v>13</v>
      </c>
      <c r="I25" s="81"/>
      <c r="J25" s="87" t="s">
        <v>14</v>
      </c>
      <c r="K25" s="87" t="s">
        <v>296</v>
      </c>
      <c r="L25" s="187"/>
      <c r="M25" s="138">
        <v>2</v>
      </c>
      <c r="N25" s="139" t="s">
        <v>406</v>
      </c>
      <c r="O25" s="140">
        <v>7</v>
      </c>
      <c r="P25" s="141">
        <v>10</v>
      </c>
      <c r="Q25" s="139" t="s">
        <v>406</v>
      </c>
      <c r="R25" s="140">
        <f t="shared" si="0"/>
        <v>14</v>
      </c>
      <c r="S25" s="142">
        <f t="shared" si="1"/>
        <v>140</v>
      </c>
      <c r="T25" s="193"/>
    </row>
    <row r="26" spans="1:20" ht="30" customHeight="1">
      <c r="B26" s="49">
        <f>L26/S26</f>
        <v>0</v>
      </c>
      <c r="C26" s="224" t="s">
        <v>941</v>
      </c>
      <c r="D26" s="83">
        <v>65</v>
      </c>
      <c r="E26" s="205" t="s">
        <v>396</v>
      </c>
      <c r="F26" s="84"/>
      <c r="G26" s="233" t="s">
        <v>907</v>
      </c>
      <c r="H26" s="86" t="s">
        <v>181</v>
      </c>
      <c r="I26" s="81"/>
      <c r="J26" s="87" t="s">
        <v>25</v>
      </c>
      <c r="K26" s="87" t="s">
        <v>296</v>
      </c>
      <c r="L26" s="187"/>
      <c r="M26" s="138">
        <v>2</v>
      </c>
      <c r="N26" s="139" t="s">
        <v>406</v>
      </c>
      <c r="O26" s="140">
        <v>7</v>
      </c>
      <c r="P26" s="141">
        <v>8</v>
      </c>
      <c r="Q26" s="139" t="s">
        <v>406</v>
      </c>
      <c r="R26" s="140">
        <f>M26*O26</f>
        <v>14</v>
      </c>
      <c r="S26" s="142">
        <f>P26*R26</f>
        <v>112</v>
      </c>
      <c r="T26" s="193"/>
    </row>
    <row r="27" spans="1:20" ht="30" customHeight="1">
      <c r="B27" s="49">
        <f t="shared" si="2"/>
        <v>0</v>
      </c>
      <c r="C27" s="224" t="s">
        <v>941</v>
      </c>
      <c r="D27" s="78">
        <v>30</v>
      </c>
      <c r="E27" s="204" t="s">
        <v>1167</v>
      </c>
      <c r="F27" s="79"/>
      <c r="G27" s="228" t="s">
        <v>16</v>
      </c>
      <c r="H27" s="80" t="s">
        <v>17</v>
      </c>
      <c r="I27" s="81"/>
      <c r="J27" s="82" t="s">
        <v>18</v>
      </c>
      <c r="K27" s="82" t="s">
        <v>295</v>
      </c>
      <c r="L27" s="187"/>
      <c r="M27" s="138">
        <v>7</v>
      </c>
      <c r="N27" s="139" t="s">
        <v>406</v>
      </c>
      <c r="O27" s="140">
        <v>12</v>
      </c>
      <c r="P27" s="141">
        <v>7</v>
      </c>
      <c r="Q27" s="139" t="s">
        <v>406</v>
      </c>
      <c r="R27" s="140">
        <f t="shared" si="0"/>
        <v>84</v>
      </c>
      <c r="S27" s="142">
        <f t="shared" si="1"/>
        <v>588</v>
      </c>
      <c r="T27" s="193"/>
    </row>
    <row r="28" spans="1:20" ht="30" customHeight="1">
      <c r="B28" s="49">
        <f t="shared" si="2"/>
        <v>0</v>
      </c>
      <c r="C28" s="224" t="s">
        <v>941</v>
      </c>
      <c r="D28" s="78">
        <v>40</v>
      </c>
      <c r="E28" s="204" t="s">
        <v>396</v>
      </c>
      <c r="F28" s="79"/>
      <c r="G28" s="233" t="s">
        <v>858</v>
      </c>
      <c r="H28" s="86" t="s">
        <v>19</v>
      </c>
      <c r="I28" s="81"/>
      <c r="J28" s="87" t="s">
        <v>20</v>
      </c>
      <c r="K28" s="87" t="s">
        <v>296</v>
      </c>
      <c r="L28" s="187"/>
      <c r="M28" s="138">
        <v>2</v>
      </c>
      <c r="N28" s="139" t="s">
        <v>406</v>
      </c>
      <c r="O28" s="140">
        <v>7</v>
      </c>
      <c r="P28" s="141">
        <v>8</v>
      </c>
      <c r="Q28" s="139" t="s">
        <v>406</v>
      </c>
      <c r="R28" s="140">
        <f t="shared" si="0"/>
        <v>14</v>
      </c>
      <c r="S28" s="142">
        <f t="shared" si="1"/>
        <v>112</v>
      </c>
      <c r="T28" s="193"/>
    </row>
    <row r="29" spans="1:20" ht="30" customHeight="1">
      <c r="B29" s="49">
        <f t="shared" si="2"/>
        <v>0</v>
      </c>
      <c r="C29" s="224" t="s">
        <v>941</v>
      </c>
      <c r="D29" s="83">
        <v>60</v>
      </c>
      <c r="E29" s="205" t="s">
        <v>396</v>
      </c>
      <c r="F29" s="84"/>
      <c r="G29" s="233" t="s">
        <v>859</v>
      </c>
      <c r="H29" s="86" t="s">
        <v>23</v>
      </c>
      <c r="I29" s="81"/>
      <c r="J29" s="87" t="s">
        <v>24</v>
      </c>
      <c r="K29" s="87" t="s">
        <v>296</v>
      </c>
      <c r="L29" s="187"/>
      <c r="M29" s="138">
        <v>2</v>
      </c>
      <c r="N29" s="139" t="s">
        <v>406</v>
      </c>
      <c r="O29" s="140">
        <v>7</v>
      </c>
      <c r="P29" s="141">
        <v>9</v>
      </c>
      <c r="Q29" s="139" t="s">
        <v>406</v>
      </c>
      <c r="R29" s="140">
        <f t="shared" si="0"/>
        <v>14</v>
      </c>
      <c r="S29" s="142">
        <f t="shared" si="1"/>
        <v>126</v>
      </c>
      <c r="T29" s="193"/>
    </row>
    <row r="30" spans="1:20" ht="30" customHeight="1">
      <c r="B30" s="49">
        <f>L30/S30</f>
        <v>0</v>
      </c>
      <c r="C30" s="224" t="s">
        <v>941</v>
      </c>
      <c r="D30" s="78">
        <v>50</v>
      </c>
      <c r="E30" s="204" t="s">
        <v>396</v>
      </c>
      <c r="F30" s="79"/>
      <c r="G30" s="233" t="s">
        <v>860</v>
      </c>
      <c r="H30" s="86" t="s">
        <v>21</v>
      </c>
      <c r="I30" s="81"/>
      <c r="J30" s="87" t="s">
        <v>508</v>
      </c>
      <c r="K30" s="87" t="s">
        <v>296</v>
      </c>
      <c r="L30" s="187"/>
      <c r="M30" s="138">
        <v>2</v>
      </c>
      <c r="N30" s="139" t="s">
        <v>406</v>
      </c>
      <c r="O30" s="140">
        <v>7</v>
      </c>
      <c r="P30" s="141">
        <v>8</v>
      </c>
      <c r="Q30" s="139" t="s">
        <v>406</v>
      </c>
      <c r="R30" s="140">
        <f t="shared" si="0"/>
        <v>14</v>
      </c>
      <c r="S30" s="142">
        <f t="shared" si="1"/>
        <v>112</v>
      </c>
      <c r="T30" s="193"/>
    </row>
    <row r="31" spans="1:20" ht="30" customHeight="1">
      <c r="B31" s="49">
        <f t="shared" si="2"/>
        <v>0</v>
      </c>
      <c r="C31" s="223" t="s">
        <v>942</v>
      </c>
      <c r="D31" s="78">
        <v>70</v>
      </c>
      <c r="E31" s="204" t="s">
        <v>396</v>
      </c>
      <c r="F31" s="79"/>
      <c r="G31" s="233" t="s">
        <v>861</v>
      </c>
      <c r="H31" s="86" t="s">
        <v>873</v>
      </c>
      <c r="I31" s="81"/>
      <c r="J31" s="87" t="s">
        <v>0</v>
      </c>
      <c r="K31" s="87" t="s">
        <v>296</v>
      </c>
      <c r="L31" s="187"/>
      <c r="M31" s="138">
        <v>2</v>
      </c>
      <c r="N31" s="139" t="s">
        <v>406</v>
      </c>
      <c r="O31" s="140">
        <v>7</v>
      </c>
      <c r="P31" s="141">
        <v>7</v>
      </c>
      <c r="Q31" s="139" t="s">
        <v>406</v>
      </c>
      <c r="R31" s="140">
        <f t="shared" si="0"/>
        <v>14</v>
      </c>
      <c r="S31" s="142">
        <f t="shared" si="1"/>
        <v>98</v>
      </c>
      <c r="T31" s="193"/>
    </row>
    <row r="32" spans="1:20" ht="30" customHeight="1">
      <c r="B32" s="49">
        <f t="shared" si="2"/>
        <v>0</v>
      </c>
      <c r="C32" s="223" t="s">
        <v>942</v>
      </c>
      <c r="D32" s="78">
        <v>70</v>
      </c>
      <c r="E32" s="204" t="s">
        <v>396</v>
      </c>
      <c r="F32" s="79"/>
      <c r="G32" s="233" t="s">
        <v>861</v>
      </c>
      <c r="H32" s="86" t="s">
        <v>874</v>
      </c>
      <c r="I32" s="81"/>
      <c r="J32" s="87" t="s">
        <v>22</v>
      </c>
      <c r="K32" s="87" t="s">
        <v>296</v>
      </c>
      <c r="L32" s="187"/>
      <c r="M32" s="138">
        <v>2</v>
      </c>
      <c r="N32" s="139" t="s">
        <v>406</v>
      </c>
      <c r="O32" s="140">
        <v>7</v>
      </c>
      <c r="P32" s="141">
        <v>7</v>
      </c>
      <c r="Q32" s="139" t="s">
        <v>406</v>
      </c>
      <c r="R32" s="140">
        <f t="shared" si="0"/>
        <v>14</v>
      </c>
      <c r="S32" s="142">
        <f t="shared" si="1"/>
        <v>98</v>
      </c>
      <c r="T32" s="193"/>
    </row>
    <row r="33" spans="2:20" s="67" customFormat="1" ht="30" customHeight="1">
      <c r="B33" s="68">
        <f>L33/S33</f>
        <v>0</v>
      </c>
      <c r="C33" s="224" t="s">
        <v>941</v>
      </c>
      <c r="D33" s="83">
        <v>30</v>
      </c>
      <c r="E33" s="205" t="s">
        <v>396</v>
      </c>
      <c r="F33" s="84"/>
      <c r="G33" s="234" t="s">
        <v>509</v>
      </c>
      <c r="H33" s="92" t="s">
        <v>893</v>
      </c>
      <c r="I33" s="93"/>
      <c r="J33" s="94" t="s">
        <v>22</v>
      </c>
      <c r="K33" s="91" t="s">
        <v>296</v>
      </c>
      <c r="L33" s="187"/>
      <c r="M33" s="138">
        <v>2</v>
      </c>
      <c r="N33" s="139" t="s">
        <v>406</v>
      </c>
      <c r="O33" s="140">
        <v>7</v>
      </c>
      <c r="P33" s="141">
        <v>7</v>
      </c>
      <c r="Q33" s="139" t="s">
        <v>406</v>
      </c>
      <c r="R33" s="140">
        <f t="shared" si="0"/>
        <v>14</v>
      </c>
      <c r="S33" s="142">
        <f t="shared" si="1"/>
        <v>98</v>
      </c>
      <c r="T33" s="193"/>
    </row>
    <row r="34" spans="2:20" ht="30" customHeight="1">
      <c r="B34" s="49">
        <f>L34/S34</f>
        <v>0</v>
      </c>
      <c r="C34" s="223" t="s">
        <v>942</v>
      </c>
      <c r="D34" s="83">
        <v>70</v>
      </c>
      <c r="E34" s="205" t="s">
        <v>396</v>
      </c>
      <c r="F34" s="84"/>
      <c r="G34" s="226" t="s">
        <v>469</v>
      </c>
      <c r="H34" s="95" t="s">
        <v>902</v>
      </c>
      <c r="I34" s="81"/>
      <c r="J34" s="96" t="s">
        <v>22</v>
      </c>
      <c r="K34" s="89" t="s">
        <v>296</v>
      </c>
      <c r="L34" s="187"/>
      <c r="M34" s="138">
        <v>2</v>
      </c>
      <c r="N34" s="139" t="s">
        <v>406</v>
      </c>
      <c r="O34" s="140">
        <v>7</v>
      </c>
      <c r="P34" s="141">
        <v>7</v>
      </c>
      <c r="Q34" s="139" t="s">
        <v>406</v>
      </c>
      <c r="R34" s="140">
        <f t="shared" si="0"/>
        <v>14</v>
      </c>
      <c r="S34" s="142">
        <f t="shared" si="1"/>
        <v>98</v>
      </c>
      <c r="T34" s="193"/>
    </row>
    <row r="35" spans="2:20" ht="30" customHeight="1">
      <c r="B35" s="49">
        <f t="shared" si="2"/>
        <v>0</v>
      </c>
      <c r="C35" s="223" t="s">
        <v>942</v>
      </c>
      <c r="D35" s="83">
        <v>70</v>
      </c>
      <c r="E35" s="205" t="s">
        <v>396</v>
      </c>
      <c r="F35" s="84"/>
      <c r="G35" s="234" t="s">
        <v>469</v>
      </c>
      <c r="H35" s="90" t="s">
        <v>26</v>
      </c>
      <c r="I35" s="81"/>
      <c r="J35" s="91" t="s">
        <v>7</v>
      </c>
      <c r="K35" s="91" t="s">
        <v>296</v>
      </c>
      <c r="L35" s="187"/>
      <c r="M35" s="138">
        <v>2</v>
      </c>
      <c r="N35" s="139" t="s">
        <v>406</v>
      </c>
      <c r="O35" s="140">
        <v>7</v>
      </c>
      <c r="P35" s="141">
        <v>7</v>
      </c>
      <c r="Q35" s="139" t="s">
        <v>406</v>
      </c>
      <c r="R35" s="140">
        <f t="shared" si="0"/>
        <v>14</v>
      </c>
      <c r="S35" s="142">
        <f t="shared" si="1"/>
        <v>98</v>
      </c>
      <c r="T35" s="195"/>
    </row>
    <row r="36" spans="2:20" ht="30" customHeight="1">
      <c r="B36" s="49">
        <f>L36/S36</f>
        <v>0</v>
      </c>
      <c r="C36" s="223" t="s">
        <v>942</v>
      </c>
      <c r="D36" s="83">
        <v>75</v>
      </c>
      <c r="E36" s="205" t="s">
        <v>396</v>
      </c>
      <c r="F36" s="84"/>
      <c r="G36" s="225" t="s">
        <v>469</v>
      </c>
      <c r="H36" s="90" t="s">
        <v>417</v>
      </c>
      <c r="I36" s="81"/>
      <c r="J36" s="91" t="s">
        <v>0</v>
      </c>
      <c r="K36" s="91" t="s">
        <v>296</v>
      </c>
      <c r="L36" s="187"/>
      <c r="M36" s="138">
        <v>2</v>
      </c>
      <c r="N36" s="139" t="s">
        <v>406</v>
      </c>
      <c r="O36" s="140">
        <v>7</v>
      </c>
      <c r="P36" s="141">
        <v>7</v>
      </c>
      <c r="Q36" s="139" t="s">
        <v>406</v>
      </c>
      <c r="R36" s="140">
        <f t="shared" si="0"/>
        <v>14</v>
      </c>
      <c r="S36" s="142">
        <f t="shared" si="1"/>
        <v>98</v>
      </c>
      <c r="T36" s="193"/>
    </row>
    <row r="37" spans="2:20" s="67" customFormat="1" ht="30" customHeight="1">
      <c r="B37" s="68">
        <f>L37/S37</f>
        <v>0</v>
      </c>
      <c r="C37" s="223" t="s">
        <v>942</v>
      </c>
      <c r="D37" s="83">
        <v>15</v>
      </c>
      <c r="E37" s="205" t="s">
        <v>888</v>
      </c>
      <c r="F37" s="84"/>
      <c r="G37" s="235" t="s">
        <v>470</v>
      </c>
      <c r="H37" s="97" t="s">
        <v>943</v>
      </c>
      <c r="I37" s="93"/>
      <c r="J37" s="98" t="s">
        <v>22</v>
      </c>
      <c r="K37" s="99" t="s">
        <v>296</v>
      </c>
      <c r="L37" s="187"/>
      <c r="M37" s="138">
        <v>2</v>
      </c>
      <c r="N37" s="139" t="s">
        <v>406</v>
      </c>
      <c r="O37" s="140">
        <v>7</v>
      </c>
      <c r="P37" s="141">
        <v>10</v>
      </c>
      <c r="Q37" s="139" t="s">
        <v>406</v>
      </c>
      <c r="R37" s="140">
        <f t="shared" si="0"/>
        <v>14</v>
      </c>
      <c r="S37" s="142">
        <f t="shared" si="1"/>
        <v>140</v>
      </c>
      <c r="T37" s="193"/>
    </row>
    <row r="38" spans="2:20" s="67" customFormat="1" ht="30" customHeight="1">
      <c r="B38" s="68">
        <f>L38/S38</f>
        <v>0</v>
      </c>
      <c r="C38" s="224" t="s">
        <v>941</v>
      </c>
      <c r="D38" s="83">
        <v>15</v>
      </c>
      <c r="E38" s="205" t="s">
        <v>888</v>
      </c>
      <c r="F38" s="84"/>
      <c r="G38" s="225" t="s">
        <v>510</v>
      </c>
      <c r="H38" s="90" t="s">
        <v>1171</v>
      </c>
      <c r="I38" s="81"/>
      <c r="J38" s="91" t="s">
        <v>22</v>
      </c>
      <c r="K38" s="91" t="s">
        <v>296</v>
      </c>
      <c r="L38" s="187"/>
      <c r="M38" s="138">
        <v>2</v>
      </c>
      <c r="N38" s="139" t="s">
        <v>406</v>
      </c>
      <c r="O38" s="140">
        <v>7</v>
      </c>
      <c r="P38" s="141">
        <v>7</v>
      </c>
      <c r="Q38" s="139" t="s">
        <v>406</v>
      </c>
      <c r="R38" s="140">
        <f t="shared" si="0"/>
        <v>14</v>
      </c>
      <c r="S38" s="142">
        <f t="shared" si="1"/>
        <v>98</v>
      </c>
      <c r="T38" s="193"/>
    </row>
    <row r="39" spans="2:20" s="67" customFormat="1" ht="30" customHeight="1">
      <c r="B39" s="68">
        <f>L39/S39</f>
        <v>0</v>
      </c>
      <c r="C39" s="224" t="s">
        <v>941</v>
      </c>
      <c r="D39" s="83">
        <v>15</v>
      </c>
      <c r="E39" s="205" t="s">
        <v>888</v>
      </c>
      <c r="F39" s="84"/>
      <c r="G39" s="225" t="s">
        <v>510</v>
      </c>
      <c r="H39" s="90" t="s">
        <v>1171</v>
      </c>
      <c r="I39" s="81"/>
      <c r="J39" s="91" t="s">
        <v>24</v>
      </c>
      <c r="K39" s="91" t="s">
        <v>296</v>
      </c>
      <c r="L39" s="187"/>
      <c r="M39" s="138">
        <v>2</v>
      </c>
      <c r="N39" s="139" t="s">
        <v>406</v>
      </c>
      <c r="O39" s="140">
        <v>7</v>
      </c>
      <c r="P39" s="141">
        <v>7</v>
      </c>
      <c r="Q39" s="139" t="s">
        <v>406</v>
      </c>
      <c r="R39" s="140">
        <f t="shared" si="0"/>
        <v>14</v>
      </c>
      <c r="S39" s="142">
        <f t="shared" si="1"/>
        <v>98</v>
      </c>
      <c r="T39" s="193"/>
    </row>
    <row r="40" spans="2:20" ht="30" customHeight="1">
      <c r="B40" s="49">
        <f t="shared" si="2"/>
        <v>0</v>
      </c>
      <c r="C40" s="224" t="s">
        <v>941</v>
      </c>
      <c r="D40" s="83">
        <v>15</v>
      </c>
      <c r="E40" s="205" t="s">
        <v>888</v>
      </c>
      <c r="F40" s="84"/>
      <c r="G40" s="225" t="s">
        <v>510</v>
      </c>
      <c r="H40" s="90" t="s">
        <v>1172</v>
      </c>
      <c r="I40" s="81"/>
      <c r="J40" s="91" t="s">
        <v>0</v>
      </c>
      <c r="K40" s="91" t="s">
        <v>296</v>
      </c>
      <c r="L40" s="187"/>
      <c r="M40" s="138">
        <v>2</v>
      </c>
      <c r="N40" s="139" t="s">
        <v>406</v>
      </c>
      <c r="O40" s="140">
        <v>7</v>
      </c>
      <c r="P40" s="141">
        <v>7</v>
      </c>
      <c r="Q40" s="139" t="s">
        <v>406</v>
      </c>
      <c r="R40" s="140">
        <f t="shared" si="0"/>
        <v>14</v>
      </c>
      <c r="S40" s="142">
        <f t="shared" si="1"/>
        <v>98</v>
      </c>
      <c r="T40" s="193"/>
    </row>
    <row r="41" spans="2:20" s="67" customFormat="1" ht="30" customHeight="1">
      <c r="B41" s="68">
        <f t="shared" si="2"/>
        <v>0</v>
      </c>
      <c r="C41" s="224" t="s">
        <v>941</v>
      </c>
      <c r="D41" s="83">
        <v>45</v>
      </c>
      <c r="E41" s="205" t="s">
        <v>1167</v>
      </c>
      <c r="F41" s="84"/>
      <c r="G41" s="227" t="s">
        <v>1114</v>
      </c>
      <c r="H41" s="81" t="s">
        <v>1113</v>
      </c>
      <c r="I41" s="81"/>
      <c r="J41" s="100" t="s">
        <v>24</v>
      </c>
      <c r="K41" s="100" t="s">
        <v>295</v>
      </c>
      <c r="L41" s="187"/>
      <c r="M41" s="138">
        <v>7</v>
      </c>
      <c r="N41" s="139" t="s">
        <v>406</v>
      </c>
      <c r="O41" s="140">
        <v>12</v>
      </c>
      <c r="P41" s="141">
        <v>6</v>
      </c>
      <c r="Q41" s="139" t="s">
        <v>406</v>
      </c>
      <c r="R41" s="140">
        <f t="shared" si="0"/>
        <v>84</v>
      </c>
      <c r="S41" s="142">
        <f t="shared" si="1"/>
        <v>504</v>
      </c>
      <c r="T41" s="193"/>
    </row>
    <row r="42" spans="2:20" ht="30" customHeight="1">
      <c r="B42" s="49">
        <f t="shared" si="2"/>
        <v>0</v>
      </c>
      <c r="C42" s="223" t="s">
        <v>942</v>
      </c>
      <c r="D42" s="83">
        <v>150</v>
      </c>
      <c r="E42" s="205" t="s">
        <v>396</v>
      </c>
      <c r="F42" s="84"/>
      <c r="G42" s="227" t="s">
        <v>28</v>
      </c>
      <c r="H42" s="81" t="s">
        <v>29</v>
      </c>
      <c r="I42" s="81"/>
      <c r="J42" s="100" t="s">
        <v>30</v>
      </c>
      <c r="K42" s="100" t="s">
        <v>511</v>
      </c>
      <c r="L42" s="187"/>
      <c r="M42" s="138">
        <v>7</v>
      </c>
      <c r="N42" s="139" t="s">
        <v>406</v>
      </c>
      <c r="O42" s="140">
        <v>12</v>
      </c>
      <c r="P42" s="141">
        <v>6</v>
      </c>
      <c r="Q42" s="139" t="s">
        <v>406</v>
      </c>
      <c r="R42" s="140">
        <f t="shared" si="0"/>
        <v>84</v>
      </c>
      <c r="S42" s="142">
        <f t="shared" si="1"/>
        <v>504</v>
      </c>
      <c r="T42" s="193"/>
    </row>
    <row r="43" spans="2:20" s="67" customFormat="1" ht="30" customHeight="1">
      <c r="B43" s="68">
        <f t="shared" ref="B43" si="12">L43/S43</f>
        <v>0</v>
      </c>
      <c r="C43" s="224" t="s">
        <v>941</v>
      </c>
      <c r="D43" s="83">
        <v>10</v>
      </c>
      <c r="E43" s="205" t="s">
        <v>888</v>
      </c>
      <c r="F43" s="84"/>
      <c r="G43" s="233" t="s">
        <v>512</v>
      </c>
      <c r="H43" s="86" t="s">
        <v>513</v>
      </c>
      <c r="I43" s="81"/>
      <c r="J43" s="87" t="s">
        <v>514</v>
      </c>
      <c r="K43" s="87" t="s">
        <v>296</v>
      </c>
      <c r="L43" s="187"/>
      <c r="M43" s="138">
        <v>2</v>
      </c>
      <c r="N43" s="139" t="s">
        <v>406</v>
      </c>
      <c r="O43" s="140">
        <v>7</v>
      </c>
      <c r="P43" s="141">
        <v>10</v>
      </c>
      <c r="Q43" s="139" t="s">
        <v>406</v>
      </c>
      <c r="R43" s="140">
        <f t="shared" si="0"/>
        <v>14</v>
      </c>
      <c r="S43" s="142">
        <f t="shared" si="1"/>
        <v>140</v>
      </c>
      <c r="T43" s="193"/>
    </row>
    <row r="44" spans="2:20" ht="30" customHeight="1">
      <c r="B44" s="49">
        <f t="shared" si="2"/>
        <v>0</v>
      </c>
      <c r="C44" s="224" t="s">
        <v>941</v>
      </c>
      <c r="D44" s="83">
        <v>10</v>
      </c>
      <c r="E44" s="205" t="s">
        <v>888</v>
      </c>
      <c r="F44" s="84"/>
      <c r="G44" s="233" t="s">
        <v>299</v>
      </c>
      <c r="H44" s="86" t="s">
        <v>31</v>
      </c>
      <c r="I44" s="81"/>
      <c r="J44" s="87" t="s">
        <v>30</v>
      </c>
      <c r="K44" s="87" t="s">
        <v>296</v>
      </c>
      <c r="L44" s="187"/>
      <c r="M44" s="138">
        <v>2</v>
      </c>
      <c r="N44" s="139" t="s">
        <v>406</v>
      </c>
      <c r="O44" s="140">
        <v>7</v>
      </c>
      <c r="P44" s="141">
        <v>10</v>
      </c>
      <c r="Q44" s="139" t="s">
        <v>406</v>
      </c>
      <c r="R44" s="140">
        <f t="shared" si="0"/>
        <v>14</v>
      </c>
      <c r="S44" s="142">
        <f t="shared" si="1"/>
        <v>140</v>
      </c>
      <c r="T44" s="193"/>
    </row>
    <row r="45" spans="2:20" s="67" customFormat="1" ht="30" customHeight="1">
      <c r="B45" s="68">
        <f t="shared" ref="B45" si="13">L45/S45</f>
        <v>0</v>
      </c>
      <c r="C45" s="223" t="s">
        <v>942</v>
      </c>
      <c r="D45" s="83">
        <v>10</v>
      </c>
      <c r="E45" s="205" t="s">
        <v>888</v>
      </c>
      <c r="F45" s="84"/>
      <c r="G45" s="233" t="s">
        <v>299</v>
      </c>
      <c r="H45" s="86" t="s">
        <v>33</v>
      </c>
      <c r="I45" s="81"/>
      <c r="J45" s="87" t="s">
        <v>34</v>
      </c>
      <c r="K45" s="87" t="s">
        <v>296</v>
      </c>
      <c r="L45" s="187"/>
      <c r="M45" s="138">
        <v>2</v>
      </c>
      <c r="N45" s="139" t="s">
        <v>406</v>
      </c>
      <c r="O45" s="140">
        <v>7</v>
      </c>
      <c r="P45" s="141">
        <v>10</v>
      </c>
      <c r="Q45" s="139" t="s">
        <v>406</v>
      </c>
      <c r="R45" s="140">
        <f t="shared" si="0"/>
        <v>14</v>
      </c>
      <c r="S45" s="142">
        <f t="shared" si="1"/>
        <v>140</v>
      </c>
      <c r="T45" s="193"/>
    </row>
    <row r="46" spans="2:20" s="67" customFormat="1" ht="30" customHeight="1">
      <c r="B46" s="68">
        <f t="shared" ref="B46" si="14">L46/S46</f>
        <v>0</v>
      </c>
      <c r="C46" s="223" t="s">
        <v>942</v>
      </c>
      <c r="D46" s="83">
        <v>10</v>
      </c>
      <c r="E46" s="205" t="s">
        <v>888</v>
      </c>
      <c r="F46" s="84"/>
      <c r="G46" s="233" t="s">
        <v>299</v>
      </c>
      <c r="H46" s="86" t="s">
        <v>432</v>
      </c>
      <c r="I46" s="81"/>
      <c r="J46" s="87" t="s">
        <v>515</v>
      </c>
      <c r="K46" s="87" t="s">
        <v>296</v>
      </c>
      <c r="L46" s="187"/>
      <c r="M46" s="138">
        <v>2</v>
      </c>
      <c r="N46" s="139" t="s">
        <v>406</v>
      </c>
      <c r="O46" s="140">
        <v>7</v>
      </c>
      <c r="P46" s="141">
        <v>10</v>
      </c>
      <c r="Q46" s="139" t="s">
        <v>406</v>
      </c>
      <c r="R46" s="140">
        <f t="shared" si="0"/>
        <v>14</v>
      </c>
      <c r="S46" s="142">
        <f t="shared" si="1"/>
        <v>140</v>
      </c>
      <c r="T46" s="193"/>
    </row>
    <row r="47" spans="2:20" ht="30" customHeight="1">
      <c r="B47" s="49">
        <f t="shared" si="2"/>
        <v>0</v>
      </c>
      <c r="C47" s="224" t="s">
        <v>941</v>
      </c>
      <c r="D47" s="83">
        <v>30</v>
      </c>
      <c r="E47" s="205" t="s">
        <v>1168</v>
      </c>
      <c r="F47" s="84"/>
      <c r="G47" s="233" t="s">
        <v>300</v>
      </c>
      <c r="H47" s="86" t="s">
        <v>32</v>
      </c>
      <c r="I47" s="81"/>
      <c r="J47" s="87" t="s">
        <v>12</v>
      </c>
      <c r="K47" s="87" t="s">
        <v>296</v>
      </c>
      <c r="L47" s="187"/>
      <c r="M47" s="138">
        <v>2</v>
      </c>
      <c r="N47" s="139" t="s">
        <v>406</v>
      </c>
      <c r="O47" s="140">
        <v>7</v>
      </c>
      <c r="P47" s="141">
        <v>8</v>
      </c>
      <c r="Q47" s="139" t="s">
        <v>406</v>
      </c>
      <c r="R47" s="140">
        <f t="shared" si="0"/>
        <v>14</v>
      </c>
      <c r="S47" s="142">
        <f t="shared" si="1"/>
        <v>112</v>
      </c>
      <c r="T47" s="193"/>
    </row>
    <row r="48" spans="2:20" ht="30" customHeight="1">
      <c r="B48" s="49">
        <f t="shared" si="2"/>
        <v>0</v>
      </c>
      <c r="C48" s="223" t="s">
        <v>942</v>
      </c>
      <c r="D48" s="83">
        <v>15</v>
      </c>
      <c r="E48" s="205" t="s">
        <v>888</v>
      </c>
      <c r="F48" s="84"/>
      <c r="G48" s="226" t="s">
        <v>301</v>
      </c>
      <c r="H48" s="95" t="s">
        <v>35</v>
      </c>
      <c r="I48" s="81"/>
      <c r="J48" s="96" t="s">
        <v>0</v>
      </c>
      <c r="K48" s="89" t="s">
        <v>296</v>
      </c>
      <c r="L48" s="187"/>
      <c r="M48" s="138">
        <v>2</v>
      </c>
      <c r="N48" s="139" t="s">
        <v>406</v>
      </c>
      <c r="O48" s="140">
        <v>7</v>
      </c>
      <c r="P48" s="141">
        <v>10</v>
      </c>
      <c r="Q48" s="139" t="s">
        <v>406</v>
      </c>
      <c r="R48" s="140">
        <f t="shared" si="0"/>
        <v>14</v>
      </c>
      <c r="S48" s="142">
        <f t="shared" si="1"/>
        <v>140</v>
      </c>
      <c r="T48" s="193"/>
    </row>
    <row r="49" spans="2:20" ht="30" customHeight="1">
      <c r="B49" s="49">
        <f t="shared" si="2"/>
        <v>0</v>
      </c>
      <c r="C49" s="223" t="s">
        <v>942</v>
      </c>
      <c r="D49" s="83">
        <v>15</v>
      </c>
      <c r="E49" s="205" t="s">
        <v>888</v>
      </c>
      <c r="F49" s="84"/>
      <c r="G49" s="226" t="s">
        <v>301</v>
      </c>
      <c r="H49" s="95" t="s">
        <v>35</v>
      </c>
      <c r="I49" s="81"/>
      <c r="J49" s="96" t="s">
        <v>36</v>
      </c>
      <c r="K49" s="89" t="s">
        <v>296</v>
      </c>
      <c r="L49" s="187"/>
      <c r="M49" s="138">
        <v>2</v>
      </c>
      <c r="N49" s="139" t="s">
        <v>406</v>
      </c>
      <c r="O49" s="140">
        <v>7</v>
      </c>
      <c r="P49" s="141">
        <v>10</v>
      </c>
      <c r="Q49" s="139" t="s">
        <v>406</v>
      </c>
      <c r="R49" s="140">
        <f t="shared" si="0"/>
        <v>14</v>
      </c>
      <c r="S49" s="142">
        <f t="shared" si="1"/>
        <v>140</v>
      </c>
      <c r="T49" s="193"/>
    </row>
    <row r="50" spans="2:20" ht="30" customHeight="1">
      <c r="B50" s="49">
        <f t="shared" si="2"/>
        <v>0</v>
      </c>
      <c r="C50" s="223" t="s">
        <v>942</v>
      </c>
      <c r="D50" s="83">
        <v>15</v>
      </c>
      <c r="E50" s="205" t="s">
        <v>888</v>
      </c>
      <c r="F50" s="84"/>
      <c r="G50" s="226" t="s">
        <v>301</v>
      </c>
      <c r="H50" s="95" t="s">
        <v>35</v>
      </c>
      <c r="I50" s="81"/>
      <c r="J50" s="96" t="s">
        <v>24</v>
      </c>
      <c r="K50" s="89" t="s">
        <v>296</v>
      </c>
      <c r="L50" s="187"/>
      <c r="M50" s="138">
        <v>2</v>
      </c>
      <c r="N50" s="139" t="s">
        <v>406</v>
      </c>
      <c r="O50" s="140">
        <v>7</v>
      </c>
      <c r="P50" s="141">
        <v>10</v>
      </c>
      <c r="Q50" s="139" t="s">
        <v>406</v>
      </c>
      <c r="R50" s="140">
        <f t="shared" si="0"/>
        <v>14</v>
      </c>
      <c r="S50" s="142">
        <f t="shared" si="1"/>
        <v>140</v>
      </c>
      <c r="T50" s="193"/>
    </row>
    <row r="51" spans="2:20" ht="30" customHeight="1">
      <c r="B51" s="49">
        <f t="shared" si="2"/>
        <v>0</v>
      </c>
      <c r="C51" s="223" t="s">
        <v>942</v>
      </c>
      <c r="D51" s="83">
        <v>80</v>
      </c>
      <c r="E51" s="205" t="s">
        <v>396</v>
      </c>
      <c r="F51" s="84"/>
      <c r="G51" s="229" t="s">
        <v>302</v>
      </c>
      <c r="H51" s="101" t="s">
        <v>38</v>
      </c>
      <c r="I51" s="81"/>
      <c r="J51" s="102" t="s">
        <v>34</v>
      </c>
      <c r="K51" s="82" t="s">
        <v>295</v>
      </c>
      <c r="L51" s="187"/>
      <c r="M51" s="138">
        <v>7</v>
      </c>
      <c r="N51" s="139" t="s">
        <v>406</v>
      </c>
      <c r="O51" s="140">
        <v>12</v>
      </c>
      <c r="P51" s="141">
        <v>8</v>
      </c>
      <c r="Q51" s="139" t="s">
        <v>406</v>
      </c>
      <c r="R51" s="140">
        <f t="shared" si="0"/>
        <v>84</v>
      </c>
      <c r="S51" s="142">
        <f t="shared" si="1"/>
        <v>672</v>
      </c>
      <c r="T51" s="193"/>
    </row>
    <row r="52" spans="2:20" ht="30" customHeight="1">
      <c r="B52" s="49">
        <f t="shared" si="2"/>
        <v>0</v>
      </c>
      <c r="C52" s="224" t="s">
        <v>941</v>
      </c>
      <c r="D52" s="83">
        <v>80</v>
      </c>
      <c r="E52" s="205" t="s">
        <v>396</v>
      </c>
      <c r="F52" s="84"/>
      <c r="G52" s="229" t="s">
        <v>302</v>
      </c>
      <c r="H52" s="80" t="s">
        <v>38</v>
      </c>
      <c r="I52" s="81"/>
      <c r="J52" s="82" t="s">
        <v>30</v>
      </c>
      <c r="K52" s="82" t="s">
        <v>295</v>
      </c>
      <c r="L52" s="187"/>
      <c r="M52" s="138">
        <v>7</v>
      </c>
      <c r="N52" s="139" t="s">
        <v>406</v>
      </c>
      <c r="O52" s="140">
        <v>12</v>
      </c>
      <c r="P52" s="141">
        <v>8</v>
      </c>
      <c r="Q52" s="139" t="s">
        <v>406</v>
      </c>
      <c r="R52" s="140">
        <f t="shared" si="0"/>
        <v>84</v>
      </c>
      <c r="S52" s="142">
        <f t="shared" si="1"/>
        <v>672</v>
      </c>
      <c r="T52" s="193"/>
    </row>
    <row r="53" spans="2:20" ht="30" customHeight="1">
      <c r="B53" s="49">
        <f t="shared" si="2"/>
        <v>0</v>
      </c>
      <c r="C53" s="224" t="s">
        <v>941</v>
      </c>
      <c r="D53" s="83">
        <v>120</v>
      </c>
      <c r="E53" s="205" t="s">
        <v>396</v>
      </c>
      <c r="F53" s="84"/>
      <c r="G53" s="229" t="s">
        <v>39</v>
      </c>
      <c r="H53" s="101" t="s">
        <v>44</v>
      </c>
      <c r="I53" s="81"/>
      <c r="J53" s="102" t="s">
        <v>20</v>
      </c>
      <c r="K53" s="82" t="s">
        <v>295</v>
      </c>
      <c r="L53" s="187"/>
      <c r="M53" s="138">
        <v>7</v>
      </c>
      <c r="N53" s="139" t="s">
        <v>406</v>
      </c>
      <c r="O53" s="140">
        <v>12</v>
      </c>
      <c r="P53" s="141">
        <v>6</v>
      </c>
      <c r="Q53" s="139" t="s">
        <v>406</v>
      </c>
      <c r="R53" s="140">
        <f t="shared" si="0"/>
        <v>84</v>
      </c>
      <c r="S53" s="142">
        <f t="shared" si="1"/>
        <v>504</v>
      </c>
      <c r="T53" s="193"/>
    </row>
    <row r="54" spans="2:20" ht="30" customHeight="1">
      <c r="B54" s="49">
        <f t="shared" si="2"/>
        <v>0</v>
      </c>
      <c r="C54" s="224" t="s">
        <v>941</v>
      </c>
      <c r="D54" s="83">
        <v>90</v>
      </c>
      <c r="E54" s="205" t="s">
        <v>396</v>
      </c>
      <c r="F54" s="84"/>
      <c r="G54" s="229" t="s">
        <v>39</v>
      </c>
      <c r="H54" s="101" t="s">
        <v>517</v>
      </c>
      <c r="I54" s="81"/>
      <c r="J54" s="102" t="s">
        <v>34</v>
      </c>
      <c r="K54" s="82" t="s">
        <v>295</v>
      </c>
      <c r="L54" s="187"/>
      <c r="M54" s="138">
        <v>7</v>
      </c>
      <c r="N54" s="139" t="s">
        <v>406</v>
      </c>
      <c r="O54" s="140">
        <v>12</v>
      </c>
      <c r="P54" s="141">
        <v>6</v>
      </c>
      <c r="Q54" s="139" t="s">
        <v>406</v>
      </c>
      <c r="R54" s="140">
        <f t="shared" si="0"/>
        <v>84</v>
      </c>
      <c r="S54" s="142">
        <f t="shared" si="1"/>
        <v>504</v>
      </c>
      <c r="T54" s="193"/>
    </row>
    <row r="55" spans="2:20" ht="30" customHeight="1">
      <c r="B55" s="49">
        <f t="shared" si="2"/>
        <v>0</v>
      </c>
      <c r="C55" s="223" t="s">
        <v>942</v>
      </c>
      <c r="D55" s="83">
        <v>70</v>
      </c>
      <c r="E55" s="205" t="s">
        <v>396</v>
      </c>
      <c r="F55" s="84"/>
      <c r="G55" s="229" t="s">
        <v>40</v>
      </c>
      <c r="H55" s="101" t="s">
        <v>42</v>
      </c>
      <c r="I55" s="81"/>
      <c r="J55" s="102" t="s">
        <v>518</v>
      </c>
      <c r="K55" s="82" t="s">
        <v>295</v>
      </c>
      <c r="L55" s="187"/>
      <c r="M55" s="138">
        <v>7</v>
      </c>
      <c r="N55" s="139" t="s">
        <v>406</v>
      </c>
      <c r="O55" s="140">
        <v>12</v>
      </c>
      <c r="P55" s="141">
        <v>7</v>
      </c>
      <c r="Q55" s="139" t="s">
        <v>406</v>
      </c>
      <c r="R55" s="140">
        <f t="shared" si="0"/>
        <v>84</v>
      </c>
      <c r="S55" s="142">
        <f t="shared" si="1"/>
        <v>588</v>
      </c>
      <c r="T55" s="193"/>
    </row>
    <row r="56" spans="2:20" ht="30" customHeight="1">
      <c r="B56" s="49">
        <f t="shared" si="2"/>
        <v>0</v>
      </c>
      <c r="C56" s="224" t="s">
        <v>941</v>
      </c>
      <c r="D56" s="83">
        <v>80</v>
      </c>
      <c r="E56" s="205" t="s">
        <v>396</v>
      </c>
      <c r="F56" s="84"/>
      <c r="G56" s="229" t="s">
        <v>40</v>
      </c>
      <c r="H56" s="101" t="s">
        <v>45</v>
      </c>
      <c r="I56" s="81"/>
      <c r="J56" s="102" t="s">
        <v>5</v>
      </c>
      <c r="K56" s="82" t="s">
        <v>295</v>
      </c>
      <c r="L56" s="187"/>
      <c r="M56" s="138">
        <v>7</v>
      </c>
      <c r="N56" s="139" t="s">
        <v>406</v>
      </c>
      <c r="O56" s="140">
        <v>12</v>
      </c>
      <c r="P56" s="141">
        <v>7</v>
      </c>
      <c r="Q56" s="139" t="s">
        <v>406</v>
      </c>
      <c r="R56" s="140">
        <f t="shared" si="0"/>
        <v>84</v>
      </c>
      <c r="S56" s="142">
        <f t="shared" si="1"/>
        <v>588</v>
      </c>
      <c r="T56" s="193"/>
    </row>
    <row r="57" spans="2:20" ht="30" customHeight="1">
      <c r="B57" s="49">
        <f t="shared" si="2"/>
        <v>0</v>
      </c>
      <c r="C57" s="224" t="s">
        <v>941</v>
      </c>
      <c r="D57" s="83">
        <v>80</v>
      </c>
      <c r="E57" s="205" t="s">
        <v>396</v>
      </c>
      <c r="F57" s="84"/>
      <c r="G57" s="233" t="s">
        <v>418</v>
      </c>
      <c r="H57" s="86" t="s">
        <v>869</v>
      </c>
      <c r="I57" s="81"/>
      <c r="J57" s="87" t="s">
        <v>0</v>
      </c>
      <c r="K57" s="87" t="s">
        <v>296</v>
      </c>
      <c r="L57" s="187"/>
      <c r="M57" s="138">
        <v>2</v>
      </c>
      <c r="N57" s="139" t="s">
        <v>406</v>
      </c>
      <c r="O57" s="140">
        <v>7</v>
      </c>
      <c r="P57" s="141">
        <v>8</v>
      </c>
      <c r="Q57" s="139" t="s">
        <v>406</v>
      </c>
      <c r="R57" s="140">
        <f t="shared" si="0"/>
        <v>14</v>
      </c>
      <c r="S57" s="142">
        <f t="shared" si="1"/>
        <v>112</v>
      </c>
      <c r="T57" s="193"/>
    </row>
    <row r="58" spans="2:20" ht="30" customHeight="1">
      <c r="B58" s="49">
        <f t="shared" si="2"/>
        <v>0</v>
      </c>
      <c r="C58" s="223" t="s">
        <v>942</v>
      </c>
      <c r="D58" s="83">
        <v>40</v>
      </c>
      <c r="E58" s="205" t="s">
        <v>495</v>
      </c>
      <c r="F58" s="84"/>
      <c r="G58" s="225" t="s">
        <v>46</v>
      </c>
      <c r="H58" s="90" t="s">
        <v>47</v>
      </c>
      <c r="I58" s="81"/>
      <c r="J58" s="91" t="s">
        <v>22</v>
      </c>
      <c r="K58" s="91" t="s">
        <v>296</v>
      </c>
      <c r="L58" s="187"/>
      <c r="M58" s="138">
        <v>2</v>
      </c>
      <c r="N58" s="139" t="s">
        <v>406</v>
      </c>
      <c r="O58" s="140">
        <v>7</v>
      </c>
      <c r="P58" s="141">
        <v>10</v>
      </c>
      <c r="Q58" s="139" t="s">
        <v>406</v>
      </c>
      <c r="R58" s="140">
        <f t="shared" si="0"/>
        <v>14</v>
      </c>
      <c r="S58" s="142">
        <f t="shared" si="1"/>
        <v>140</v>
      </c>
      <c r="T58" s="193"/>
    </row>
    <row r="59" spans="2:20" ht="30" customHeight="1">
      <c r="B59" s="49">
        <f>L59/S59</f>
        <v>0</v>
      </c>
      <c r="C59" s="224" t="s">
        <v>941</v>
      </c>
      <c r="D59" s="83">
        <v>40</v>
      </c>
      <c r="E59" s="205" t="s">
        <v>396</v>
      </c>
      <c r="F59" s="84"/>
      <c r="G59" s="225" t="s">
        <v>947</v>
      </c>
      <c r="H59" s="90" t="s">
        <v>945</v>
      </c>
      <c r="I59" s="93"/>
      <c r="J59" s="91" t="s">
        <v>34</v>
      </c>
      <c r="K59" s="91" t="s">
        <v>474</v>
      </c>
      <c r="L59" s="187"/>
      <c r="M59" s="138">
        <v>4</v>
      </c>
      <c r="N59" s="139" t="s">
        <v>406</v>
      </c>
      <c r="O59" s="140">
        <v>6</v>
      </c>
      <c r="P59" s="141">
        <v>9</v>
      </c>
      <c r="Q59" s="139" t="s">
        <v>406</v>
      </c>
      <c r="R59" s="140">
        <f t="shared" ref="R59:R112" si="15">M59*O59</f>
        <v>24</v>
      </c>
      <c r="S59" s="142">
        <f t="shared" ref="S59:S112" si="16">P59*R59</f>
        <v>216</v>
      </c>
      <c r="T59" s="196"/>
    </row>
    <row r="60" spans="2:20" ht="30" customHeight="1">
      <c r="B60" s="49">
        <f t="shared" ref="B60:B110" si="17">L60/S60</f>
        <v>0</v>
      </c>
      <c r="C60" s="223" t="s">
        <v>942</v>
      </c>
      <c r="D60" s="83">
        <v>40</v>
      </c>
      <c r="E60" s="205" t="s">
        <v>396</v>
      </c>
      <c r="F60" s="84"/>
      <c r="G60" s="225" t="s">
        <v>947</v>
      </c>
      <c r="H60" s="90" t="s">
        <v>945</v>
      </c>
      <c r="I60" s="103"/>
      <c r="J60" s="91" t="s">
        <v>25</v>
      </c>
      <c r="K60" s="91" t="s">
        <v>474</v>
      </c>
      <c r="L60" s="187"/>
      <c r="M60" s="138">
        <v>4</v>
      </c>
      <c r="N60" s="139" t="s">
        <v>406</v>
      </c>
      <c r="O60" s="140">
        <v>6</v>
      </c>
      <c r="P60" s="141">
        <v>9</v>
      </c>
      <c r="Q60" s="139" t="s">
        <v>406</v>
      </c>
      <c r="R60" s="140">
        <f t="shared" si="15"/>
        <v>24</v>
      </c>
      <c r="S60" s="142">
        <f t="shared" si="16"/>
        <v>216</v>
      </c>
      <c r="T60" s="197"/>
    </row>
    <row r="61" spans="2:20" ht="30" customHeight="1">
      <c r="B61" s="49">
        <f>L61/S61</f>
        <v>0</v>
      </c>
      <c r="C61" s="223" t="s">
        <v>942</v>
      </c>
      <c r="D61" s="83">
        <v>40</v>
      </c>
      <c r="E61" s="205" t="s">
        <v>396</v>
      </c>
      <c r="F61" s="84"/>
      <c r="G61" s="225" t="s">
        <v>947</v>
      </c>
      <c r="H61" s="90" t="s">
        <v>945</v>
      </c>
      <c r="I61" s="103"/>
      <c r="J61" s="91" t="s">
        <v>0</v>
      </c>
      <c r="K61" s="91" t="s">
        <v>474</v>
      </c>
      <c r="L61" s="187"/>
      <c r="M61" s="138">
        <v>4</v>
      </c>
      <c r="N61" s="139" t="s">
        <v>406</v>
      </c>
      <c r="O61" s="140">
        <v>6</v>
      </c>
      <c r="P61" s="141">
        <v>9</v>
      </c>
      <c r="Q61" s="139" t="s">
        <v>406</v>
      </c>
      <c r="R61" s="140">
        <f t="shared" si="15"/>
        <v>24</v>
      </c>
      <c r="S61" s="142">
        <f t="shared" si="16"/>
        <v>216</v>
      </c>
      <c r="T61" s="197"/>
    </row>
    <row r="62" spans="2:20" ht="30" customHeight="1">
      <c r="B62" s="49">
        <f>L62/S62</f>
        <v>0</v>
      </c>
      <c r="C62" s="223" t="s">
        <v>942</v>
      </c>
      <c r="D62" s="83">
        <v>40</v>
      </c>
      <c r="E62" s="205" t="s">
        <v>396</v>
      </c>
      <c r="F62" s="84"/>
      <c r="G62" s="225" t="s">
        <v>947</v>
      </c>
      <c r="H62" s="90" t="s">
        <v>946</v>
      </c>
      <c r="I62" s="103"/>
      <c r="J62" s="91" t="s">
        <v>4</v>
      </c>
      <c r="K62" s="91" t="s">
        <v>474</v>
      </c>
      <c r="L62" s="187"/>
      <c r="M62" s="138">
        <v>4</v>
      </c>
      <c r="N62" s="139" t="s">
        <v>406</v>
      </c>
      <c r="O62" s="140">
        <v>6</v>
      </c>
      <c r="P62" s="141">
        <v>9</v>
      </c>
      <c r="Q62" s="139" t="s">
        <v>406</v>
      </c>
      <c r="R62" s="140">
        <f t="shared" si="15"/>
        <v>24</v>
      </c>
      <c r="S62" s="142">
        <f t="shared" si="16"/>
        <v>216</v>
      </c>
      <c r="T62" s="197"/>
    </row>
    <row r="63" spans="2:20" s="67" customFormat="1" ht="30" customHeight="1">
      <c r="B63" s="68">
        <f>L63/S63</f>
        <v>0</v>
      </c>
      <c r="C63" s="224" t="s">
        <v>941</v>
      </c>
      <c r="D63" s="83">
        <v>15</v>
      </c>
      <c r="E63" s="205" t="s">
        <v>1167</v>
      </c>
      <c r="F63" s="84"/>
      <c r="G63" s="229" t="s">
        <v>519</v>
      </c>
      <c r="H63" s="101" t="s">
        <v>944</v>
      </c>
      <c r="I63" s="81"/>
      <c r="J63" s="102" t="s">
        <v>138</v>
      </c>
      <c r="K63" s="82" t="s">
        <v>295</v>
      </c>
      <c r="L63" s="187"/>
      <c r="M63" s="138">
        <v>2</v>
      </c>
      <c r="N63" s="139" t="s">
        <v>406</v>
      </c>
      <c r="O63" s="140">
        <v>7</v>
      </c>
      <c r="P63" s="141">
        <v>7</v>
      </c>
      <c r="Q63" s="139" t="s">
        <v>406</v>
      </c>
      <c r="R63" s="140">
        <f t="shared" si="15"/>
        <v>14</v>
      </c>
      <c r="S63" s="142">
        <f t="shared" si="16"/>
        <v>98</v>
      </c>
      <c r="T63" s="193"/>
    </row>
    <row r="64" spans="2:20" s="67" customFormat="1" ht="30" customHeight="1">
      <c r="B64" s="68">
        <f>L64/S64</f>
        <v>0</v>
      </c>
      <c r="C64" s="224" t="s">
        <v>941</v>
      </c>
      <c r="D64" s="83">
        <v>15</v>
      </c>
      <c r="E64" s="205" t="s">
        <v>1167</v>
      </c>
      <c r="F64" s="84"/>
      <c r="G64" s="229" t="s">
        <v>519</v>
      </c>
      <c r="H64" s="101" t="s">
        <v>944</v>
      </c>
      <c r="I64" s="81"/>
      <c r="J64" s="102" t="s">
        <v>0</v>
      </c>
      <c r="K64" s="82" t="s">
        <v>295</v>
      </c>
      <c r="L64" s="187"/>
      <c r="M64" s="138">
        <v>2</v>
      </c>
      <c r="N64" s="139" t="s">
        <v>406</v>
      </c>
      <c r="O64" s="140">
        <v>7</v>
      </c>
      <c r="P64" s="141">
        <v>7</v>
      </c>
      <c r="Q64" s="139" t="s">
        <v>406</v>
      </c>
      <c r="R64" s="140">
        <f t="shared" si="15"/>
        <v>14</v>
      </c>
      <c r="S64" s="142">
        <f t="shared" si="16"/>
        <v>98</v>
      </c>
      <c r="T64" s="193"/>
    </row>
    <row r="65" spans="2:20" ht="30" customHeight="1">
      <c r="B65" s="49">
        <f t="shared" si="17"/>
        <v>0</v>
      </c>
      <c r="C65" s="224" t="s">
        <v>941</v>
      </c>
      <c r="D65" s="83">
        <v>80</v>
      </c>
      <c r="E65" s="205" t="s">
        <v>396</v>
      </c>
      <c r="F65" s="84"/>
      <c r="G65" s="233" t="s">
        <v>303</v>
      </c>
      <c r="H65" s="86" t="s">
        <v>520</v>
      </c>
      <c r="I65" s="81"/>
      <c r="J65" s="87" t="s">
        <v>48</v>
      </c>
      <c r="K65" s="87" t="s">
        <v>296</v>
      </c>
      <c r="L65" s="187"/>
      <c r="M65" s="138">
        <v>2</v>
      </c>
      <c r="N65" s="139" t="s">
        <v>406</v>
      </c>
      <c r="O65" s="140">
        <v>7</v>
      </c>
      <c r="P65" s="141">
        <v>10</v>
      </c>
      <c r="Q65" s="139" t="s">
        <v>406</v>
      </c>
      <c r="R65" s="140">
        <f t="shared" si="15"/>
        <v>14</v>
      </c>
      <c r="S65" s="142">
        <f t="shared" si="16"/>
        <v>140</v>
      </c>
      <c r="T65" s="193"/>
    </row>
    <row r="66" spans="2:20" ht="30" customHeight="1">
      <c r="B66" s="49">
        <f t="shared" si="17"/>
        <v>0</v>
      </c>
      <c r="C66" s="224" t="s">
        <v>941</v>
      </c>
      <c r="D66" s="83">
        <v>40</v>
      </c>
      <c r="E66" s="205" t="s">
        <v>398</v>
      </c>
      <c r="F66" s="84"/>
      <c r="G66" s="233" t="s">
        <v>303</v>
      </c>
      <c r="H66" s="86" t="s">
        <v>521</v>
      </c>
      <c r="I66" s="81"/>
      <c r="J66" s="87" t="s">
        <v>49</v>
      </c>
      <c r="K66" s="87" t="s">
        <v>296</v>
      </c>
      <c r="L66" s="187"/>
      <c r="M66" s="138">
        <v>2</v>
      </c>
      <c r="N66" s="139" t="s">
        <v>406</v>
      </c>
      <c r="O66" s="140">
        <v>7</v>
      </c>
      <c r="P66" s="141">
        <v>10</v>
      </c>
      <c r="Q66" s="139" t="s">
        <v>406</v>
      </c>
      <c r="R66" s="140">
        <f t="shared" si="15"/>
        <v>14</v>
      </c>
      <c r="S66" s="142">
        <f t="shared" si="16"/>
        <v>140</v>
      </c>
      <c r="T66" s="193"/>
    </row>
    <row r="67" spans="2:20" s="6" customFormat="1" ht="30" customHeight="1">
      <c r="B67" s="49">
        <f t="shared" ref="B67" si="18">L67/S67</f>
        <v>0</v>
      </c>
      <c r="C67" s="223" t="s">
        <v>942</v>
      </c>
      <c r="D67" s="83">
        <v>200</v>
      </c>
      <c r="E67" s="205" t="s">
        <v>396</v>
      </c>
      <c r="F67" s="84"/>
      <c r="G67" s="227" t="s">
        <v>415</v>
      </c>
      <c r="H67" s="81" t="s">
        <v>416</v>
      </c>
      <c r="I67" s="81"/>
      <c r="J67" s="100" t="s">
        <v>18</v>
      </c>
      <c r="K67" s="100" t="s">
        <v>1187</v>
      </c>
      <c r="L67" s="187"/>
      <c r="M67" s="138">
        <v>2</v>
      </c>
      <c r="N67" s="139" t="s">
        <v>406</v>
      </c>
      <c r="O67" s="140">
        <v>7</v>
      </c>
      <c r="P67" s="141">
        <v>8</v>
      </c>
      <c r="Q67" s="139" t="s">
        <v>406</v>
      </c>
      <c r="R67" s="140">
        <f t="shared" si="15"/>
        <v>14</v>
      </c>
      <c r="S67" s="142">
        <f t="shared" si="16"/>
        <v>112</v>
      </c>
      <c r="T67" s="193"/>
    </row>
    <row r="68" spans="2:20" s="6" customFormat="1" ht="30" customHeight="1">
      <c r="B68" s="49">
        <f t="shared" ref="B68:B70" si="19">L68/S68</f>
        <v>0</v>
      </c>
      <c r="C68" s="223" t="s">
        <v>942</v>
      </c>
      <c r="D68" s="83">
        <v>200</v>
      </c>
      <c r="E68" s="205" t="s">
        <v>396</v>
      </c>
      <c r="F68" s="84"/>
      <c r="G68" s="227" t="s">
        <v>415</v>
      </c>
      <c r="H68" s="81" t="s">
        <v>50</v>
      </c>
      <c r="I68" s="81"/>
      <c r="J68" s="100" t="s">
        <v>183</v>
      </c>
      <c r="K68" s="100" t="s">
        <v>1187</v>
      </c>
      <c r="L68" s="187"/>
      <c r="M68" s="138">
        <v>2</v>
      </c>
      <c r="N68" s="139" t="s">
        <v>406</v>
      </c>
      <c r="O68" s="140">
        <v>7</v>
      </c>
      <c r="P68" s="141">
        <v>8</v>
      </c>
      <c r="Q68" s="139" t="s">
        <v>406</v>
      </c>
      <c r="R68" s="140">
        <f t="shared" si="15"/>
        <v>14</v>
      </c>
      <c r="S68" s="142">
        <f t="shared" si="16"/>
        <v>112</v>
      </c>
      <c r="T68" s="193"/>
    </row>
    <row r="69" spans="2:20" s="67" customFormat="1" ht="30" customHeight="1">
      <c r="B69" s="68">
        <f t="shared" si="19"/>
        <v>0</v>
      </c>
      <c r="C69" s="224" t="s">
        <v>941</v>
      </c>
      <c r="D69" s="83">
        <v>60</v>
      </c>
      <c r="E69" s="205" t="s">
        <v>396</v>
      </c>
      <c r="F69" s="84"/>
      <c r="G69" s="233" t="s">
        <v>305</v>
      </c>
      <c r="H69" s="86" t="s">
        <v>154</v>
      </c>
      <c r="I69" s="81"/>
      <c r="J69" s="87" t="s">
        <v>69</v>
      </c>
      <c r="K69" s="87" t="s">
        <v>296</v>
      </c>
      <c r="L69" s="187"/>
      <c r="M69" s="138">
        <v>2</v>
      </c>
      <c r="N69" s="139" t="s">
        <v>406</v>
      </c>
      <c r="O69" s="140">
        <v>7</v>
      </c>
      <c r="P69" s="141">
        <v>8</v>
      </c>
      <c r="Q69" s="139" t="s">
        <v>406</v>
      </c>
      <c r="R69" s="140">
        <f t="shared" ref="R69" si="20">M69*O69</f>
        <v>14</v>
      </c>
      <c r="S69" s="142">
        <f t="shared" ref="S69" si="21">P69*R69</f>
        <v>112</v>
      </c>
      <c r="T69" s="193"/>
    </row>
    <row r="70" spans="2:20" s="67" customFormat="1" ht="30" customHeight="1">
      <c r="B70" s="68">
        <f t="shared" si="19"/>
        <v>0</v>
      </c>
      <c r="C70" s="224" t="s">
        <v>941</v>
      </c>
      <c r="D70" s="83">
        <v>60</v>
      </c>
      <c r="E70" s="205" t="s">
        <v>396</v>
      </c>
      <c r="F70" s="84"/>
      <c r="G70" s="233" t="s">
        <v>305</v>
      </c>
      <c r="H70" s="86" t="s">
        <v>908</v>
      </c>
      <c r="I70" s="81"/>
      <c r="J70" s="87" t="s">
        <v>0</v>
      </c>
      <c r="K70" s="87" t="s">
        <v>296</v>
      </c>
      <c r="L70" s="187"/>
      <c r="M70" s="138">
        <v>2</v>
      </c>
      <c r="N70" s="139" t="s">
        <v>406</v>
      </c>
      <c r="O70" s="140">
        <v>7</v>
      </c>
      <c r="P70" s="141">
        <v>8</v>
      </c>
      <c r="Q70" s="139" t="s">
        <v>406</v>
      </c>
      <c r="R70" s="140">
        <f t="shared" ref="R70" si="22">M70*O70</f>
        <v>14</v>
      </c>
      <c r="S70" s="142">
        <f t="shared" ref="S70" si="23">P70*R70</f>
        <v>112</v>
      </c>
      <c r="T70" s="193"/>
    </row>
    <row r="71" spans="2:20" ht="30" customHeight="1">
      <c r="B71" s="49">
        <f t="shared" si="17"/>
        <v>0</v>
      </c>
      <c r="C71" s="224" t="s">
        <v>941</v>
      </c>
      <c r="D71" s="83">
        <v>60</v>
      </c>
      <c r="E71" s="205" t="s">
        <v>396</v>
      </c>
      <c r="F71" s="84"/>
      <c r="G71" s="233" t="s">
        <v>305</v>
      </c>
      <c r="H71" s="86" t="s">
        <v>52</v>
      </c>
      <c r="I71" s="81"/>
      <c r="J71" s="87" t="s">
        <v>53</v>
      </c>
      <c r="K71" s="87" t="s">
        <v>296</v>
      </c>
      <c r="L71" s="187"/>
      <c r="M71" s="138">
        <v>2</v>
      </c>
      <c r="N71" s="139" t="s">
        <v>406</v>
      </c>
      <c r="O71" s="140">
        <v>7</v>
      </c>
      <c r="P71" s="141">
        <v>8</v>
      </c>
      <c r="Q71" s="139" t="s">
        <v>406</v>
      </c>
      <c r="R71" s="140">
        <f t="shared" si="15"/>
        <v>14</v>
      </c>
      <c r="S71" s="142">
        <f t="shared" si="16"/>
        <v>112</v>
      </c>
      <c r="T71" s="193"/>
    </row>
    <row r="72" spans="2:20" ht="30" customHeight="1">
      <c r="B72" s="49">
        <f t="shared" si="17"/>
        <v>0</v>
      </c>
      <c r="C72" s="224" t="s">
        <v>941</v>
      </c>
      <c r="D72" s="83">
        <v>100</v>
      </c>
      <c r="E72" s="205" t="s">
        <v>397</v>
      </c>
      <c r="F72" s="84"/>
      <c r="G72" s="228" t="s">
        <v>306</v>
      </c>
      <c r="H72" s="80" t="s">
        <v>54</v>
      </c>
      <c r="I72" s="81"/>
      <c r="J72" s="82" t="s">
        <v>55</v>
      </c>
      <c r="K72" s="82" t="s">
        <v>295</v>
      </c>
      <c r="L72" s="187"/>
      <c r="M72" s="138">
        <v>7</v>
      </c>
      <c r="N72" s="139" t="s">
        <v>406</v>
      </c>
      <c r="O72" s="140">
        <v>12</v>
      </c>
      <c r="P72" s="141">
        <v>8</v>
      </c>
      <c r="Q72" s="139" t="s">
        <v>406</v>
      </c>
      <c r="R72" s="140">
        <f t="shared" si="15"/>
        <v>84</v>
      </c>
      <c r="S72" s="142">
        <f t="shared" si="16"/>
        <v>672</v>
      </c>
      <c r="T72" s="193"/>
    </row>
    <row r="73" spans="2:20" ht="30" customHeight="1">
      <c r="B73" s="49">
        <f t="shared" si="17"/>
        <v>0</v>
      </c>
      <c r="C73" s="224" t="s">
        <v>941</v>
      </c>
      <c r="D73" s="83">
        <v>20</v>
      </c>
      <c r="E73" s="205" t="s">
        <v>888</v>
      </c>
      <c r="F73" s="84"/>
      <c r="G73" s="233" t="s">
        <v>304</v>
      </c>
      <c r="H73" s="86" t="s">
        <v>56</v>
      </c>
      <c r="I73" s="81"/>
      <c r="J73" s="87" t="s">
        <v>4</v>
      </c>
      <c r="K73" s="87" t="s">
        <v>296</v>
      </c>
      <c r="L73" s="187"/>
      <c r="M73" s="138">
        <v>2</v>
      </c>
      <c r="N73" s="139" t="s">
        <v>406</v>
      </c>
      <c r="O73" s="140">
        <v>7</v>
      </c>
      <c r="P73" s="141">
        <v>10</v>
      </c>
      <c r="Q73" s="139" t="s">
        <v>406</v>
      </c>
      <c r="R73" s="140">
        <f t="shared" si="15"/>
        <v>14</v>
      </c>
      <c r="S73" s="142">
        <f t="shared" si="16"/>
        <v>140</v>
      </c>
      <c r="T73" s="193"/>
    </row>
    <row r="74" spans="2:20" ht="30" customHeight="1">
      <c r="B74" s="49">
        <f t="shared" si="17"/>
        <v>0</v>
      </c>
      <c r="C74" s="224" t="s">
        <v>941</v>
      </c>
      <c r="D74" s="83">
        <v>15</v>
      </c>
      <c r="E74" s="205" t="s">
        <v>862</v>
      </c>
      <c r="F74" s="84"/>
      <c r="G74" s="225" t="s">
        <v>307</v>
      </c>
      <c r="H74" s="90" t="s">
        <v>960</v>
      </c>
      <c r="I74" s="81"/>
      <c r="J74" s="91" t="s">
        <v>57</v>
      </c>
      <c r="K74" s="91" t="s">
        <v>474</v>
      </c>
      <c r="L74" s="187"/>
      <c r="M74" s="138">
        <v>4</v>
      </c>
      <c r="N74" s="139" t="s">
        <v>406</v>
      </c>
      <c r="O74" s="140">
        <v>6</v>
      </c>
      <c r="P74" s="141">
        <v>10</v>
      </c>
      <c r="Q74" s="139" t="s">
        <v>406</v>
      </c>
      <c r="R74" s="140">
        <f t="shared" si="15"/>
        <v>24</v>
      </c>
      <c r="S74" s="142">
        <f t="shared" si="16"/>
        <v>240</v>
      </c>
      <c r="T74" s="193"/>
    </row>
    <row r="75" spans="2:20" ht="30" customHeight="1">
      <c r="B75" s="49">
        <f>L75/S75</f>
        <v>0</v>
      </c>
      <c r="C75" s="224" t="s">
        <v>941</v>
      </c>
      <c r="D75" s="83">
        <v>15</v>
      </c>
      <c r="E75" s="205" t="s">
        <v>862</v>
      </c>
      <c r="F75" s="84"/>
      <c r="G75" s="225" t="s">
        <v>307</v>
      </c>
      <c r="H75" s="90" t="s">
        <v>960</v>
      </c>
      <c r="I75" s="81"/>
      <c r="J75" s="91" t="s">
        <v>25</v>
      </c>
      <c r="K75" s="91" t="s">
        <v>474</v>
      </c>
      <c r="L75" s="187"/>
      <c r="M75" s="138">
        <v>4</v>
      </c>
      <c r="N75" s="139" t="s">
        <v>406</v>
      </c>
      <c r="O75" s="140">
        <v>6</v>
      </c>
      <c r="P75" s="141">
        <v>10</v>
      </c>
      <c r="Q75" s="139" t="s">
        <v>406</v>
      </c>
      <c r="R75" s="140">
        <f t="shared" si="15"/>
        <v>24</v>
      </c>
      <c r="S75" s="142">
        <f t="shared" si="16"/>
        <v>240</v>
      </c>
      <c r="T75" s="193"/>
    </row>
    <row r="76" spans="2:20" ht="30" customHeight="1">
      <c r="B76" s="49">
        <f t="shared" si="17"/>
        <v>0</v>
      </c>
      <c r="C76" s="223" t="s">
        <v>942</v>
      </c>
      <c r="D76" s="83">
        <v>15</v>
      </c>
      <c r="E76" s="205" t="s">
        <v>862</v>
      </c>
      <c r="F76" s="84"/>
      <c r="G76" s="225" t="s">
        <v>307</v>
      </c>
      <c r="H76" s="90" t="s">
        <v>960</v>
      </c>
      <c r="I76" s="81"/>
      <c r="J76" s="91" t="s">
        <v>0</v>
      </c>
      <c r="K76" s="91" t="s">
        <v>474</v>
      </c>
      <c r="L76" s="187"/>
      <c r="M76" s="138">
        <v>4</v>
      </c>
      <c r="N76" s="139" t="s">
        <v>406</v>
      </c>
      <c r="O76" s="140">
        <v>6</v>
      </c>
      <c r="P76" s="141">
        <v>10</v>
      </c>
      <c r="Q76" s="139" t="s">
        <v>406</v>
      </c>
      <c r="R76" s="140">
        <f t="shared" si="15"/>
        <v>24</v>
      </c>
      <c r="S76" s="142">
        <f t="shared" si="16"/>
        <v>240</v>
      </c>
      <c r="T76" s="193"/>
    </row>
    <row r="77" spans="2:20" ht="30" customHeight="1">
      <c r="B77" s="49">
        <f t="shared" si="17"/>
        <v>0</v>
      </c>
      <c r="C77" s="223" t="s">
        <v>942</v>
      </c>
      <c r="D77" s="83">
        <v>120</v>
      </c>
      <c r="E77" s="205" t="s">
        <v>396</v>
      </c>
      <c r="F77" s="84"/>
      <c r="G77" s="227" t="s">
        <v>357</v>
      </c>
      <c r="H77" s="81" t="s">
        <v>207</v>
      </c>
      <c r="I77" s="81"/>
      <c r="J77" s="100" t="s">
        <v>30</v>
      </c>
      <c r="K77" s="100" t="s">
        <v>295</v>
      </c>
      <c r="L77" s="187"/>
      <c r="M77" s="138">
        <v>7</v>
      </c>
      <c r="N77" s="139" t="s">
        <v>406</v>
      </c>
      <c r="O77" s="140">
        <v>12</v>
      </c>
      <c r="P77" s="141">
        <v>6</v>
      </c>
      <c r="Q77" s="139" t="s">
        <v>406</v>
      </c>
      <c r="R77" s="140">
        <f t="shared" si="15"/>
        <v>84</v>
      </c>
      <c r="S77" s="142">
        <f t="shared" si="16"/>
        <v>504</v>
      </c>
      <c r="T77" s="193"/>
    </row>
    <row r="78" spans="2:20" ht="30" customHeight="1">
      <c r="B78" s="49">
        <f t="shared" si="17"/>
        <v>0</v>
      </c>
      <c r="C78" s="223" t="s">
        <v>942</v>
      </c>
      <c r="D78" s="83">
        <v>150</v>
      </c>
      <c r="E78" s="205" t="s">
        <v>396</v>
      </c>
      <c r="F78" s="84"/>
      <c r="G78" s="227" t="s">
        <v>357</v>
      </c>
      <c r="H78" s="81" t="s">
        <v>208</v>
      </c>
      <c r="I78" s="81"/>
      <c r="J78" s="100" t="s">
        <v>12</v>
      </c>
      <c r="K78" s="100" t="s">
        <v>295</v>
      </c>
      <c r="L78" s="187"/>
      <c r="M78" s="138">
        <v>7</v>
      </c>
      <c r="N78" s="139" t="s">
        <v>406</v>
      </c>
      <c r="O78" s="140">
        <v>12</v>
      </c>
      <c r="P78" s="141">
        <v>6</v>
      </c>
      <c r="Q78" s="139" t="s">
        <v>406</v>
      </c>
      <c r="R78" s="140">
        <f t="shared" si="15"/>
        <v>84</v>
      </c>
      <c r="S78" s="142">
        <f t="shared" si="16"/>
        <v>504</v>
      </c>
      <c r="T78" s="193"/>
    </row>
    <row r="79" spans="2:20" s="67" customFormat="1" ht="30" customHeight="1">
      <c r="B79" s="68">
        <f t="shared" ref="B79" si="24">L79/S79</f>
        <v>0</v>
      </c>
      <c r="C79" s="223" t="s">
        <v>942</v>
      </c>
      <c r="D79" s="83">
        <v>40</v>
      </c>
      <c r="E79" s="205" t="s">
        <v>396</v>
      </c>
      <c r="F79" s="84"/>
      <c r="G79" s="233" t="s">
        <v>1104</v>
      </c>
      <c r="H79" s="86" t="s">
        <v>1105</v>
      </c>
      <c r="I79" s="81"/>
      <c r="J79" s="87" t="s">
        <v>12</v>
      </c>
      <c r="K79" s="87" t="s">
        <v>296</v>
      </c>
      <c r="L79" s="187"/>
      <c r="M79" s="138">
        <v>2</v>
      </c>
      <c r="N79" s="139" t="s">
        <v>406</v>
      </c>
      <c r="O79" s="140">
        <v>7</v>
      </c>
      <c r="P79" s="141">
        <v>10</v>
      </c>
      <c r="Q79" s="139" t="s">
        <v>406</v>
      </c>
      <c r="R79" s="140">
        <f t="shared" ref="R79" si="25">M79*O79</f>
        <v>14</v>
      </c>
      <c r="S79" s="142">
        <f t="shared" ref="S79" si="26">P79*R79</f>
        <v>140</v>
      </c>
      <c r="T79" s="193"/>
    </row>
    <row r="80" spans="2:20" s="67" customFormat="1" ht="30" customHeight="1">
      <c r="B80" s="68">
        <f t="shared" si="17"/>
        <v>0</v>
      </c>
      <c r="C80" s="224" t="s">
        <v>941</v>
      </c>
      <c r="D80" s="83">
        <v>35</v>
      </c>
      <c r="E80" s="205" t="s">
        <v>396</v>
      </c>
      <c r="F80" s="84"/>
      <c r="G80" s="228" t="s">
        <v>60</v>
      </c>
      <c r="H80" s="80" t="s">
        <v>523</v>
      </c>
      <c r="I80" s="81"/>
      <c r="J80" s="82" t="s">
        <v>528</v>
      </c>
      <c r="K80" s="82" t="s">
        <v>295</v>
      </c>
      <c r="L80" s="187"/>
      <c r="M80" s="138">
        <v>7</v>
      </c>
      <c r="N80" s="139" t="s">
        <v>406</v>
      </c>
      <c r="O80" s="140">
        <v>12</v>
      </c>
      <c r="P80" s="141">
        <v>8</v>
      </c>
      <c r="Q80" s="139" t="s">
        <v>406</v>
      </c>
      <c r="R80" s="140">
        <f t="shared" ref="R80" si="27">M80*O80</f>
        <v>84</v>
      </c>
      <c r="S80" s="142">
        <f t="shared" ref="S80" si="28">P80*R80</f>
        <v>672</v>
      </c>
      <c r="T80" s="193"/>
    </row>
    <row r="81" spans="2:20" s="6" customFormat="1" ht="30" customHeight="1">
      <c r="B81" s="49">
        <f t="shared" ref="B81:B82" si="29">L81/S81</f>
        <v>0</v>
      </c>
      <c r="C81" s="223" t="s">
        <v>942</v>
      </c>
      <c r="D81" s="83">
        <v>35</v>
      </c>
      <c r="E81" s="205" t="s">
        <v>397</v>
      </c>
      <c r="F81" s="84"/>
      <c r="G81" s="236" t="s">
        <v>60</v>
      </c>
      <c r="H81" s="104" t="s">
        <v>419</v>
      </c>
      <c r="I81" s="93"/>
      <c r="J81" s="105" t="s">
        <v>0</v>
      </c>
      <c r="K81" s="105" t="s">
        <v>296</v>
      </c>
      <c r="L81" s="187"/>
      <c r="M81" s="138">
        <v>2</v>
      </c>
      <c r="N81" s="139" t="s">
        <v>406</v>
      </c>
      <c r="O81" s="140">
        <v>7</v>
      </c>
      <c r="P81" s="141">
        <v>8</v>
      </c>
      <c r="Q81" s="139" t="s">
        <v>406</v>
      </c>
      <c r="R81" s="140">
        <f t="shared" si="15"/>
        <v>14</v>
      </c>
      <c r="S81" s="142">
        <f t="shared" si="16"/>
        <v>112</v>
      </c>
      <c r="T81" s="193"/>
    </row>
    <row r="82" spans="2:20" s="67" customFormat="1" ht="30" customHeight="1">
      <c r="B82" s="68">
        <f t="shared" si="29"/>
        <v>0</v>
      </c>
      <c r="C82" s="223" t="s">
        <v>942</v>
      </c>
      <c r="D82" s="83">
        <v>35</v>
      </c>
      <c r="E82" s="205" t="s">
        <v>397</v>
      </c>
      <c r="F82" s="84"/>
      <c r="G82" s="236" t="s">
        <v>60</v>
      </c>
      <c r="H82" s="104" t="s">
        <v>958</v>
      </c>
      <c r="I82" s="93"/>
      <c r="J82" s="105" t="s">
        <v>522</v>
      </c>
      <c r="K82" s="105" t="s">
        <v>296</v>
      </c>
      <c r="L82" s="187"/>
      <c r="M82" s="138">
        <v>2</v>
      </c>
      <c r="N82" s="139" t="s">
        <v>406</v>
      </c>
      <c r="O82" s="140">
        <v>7</v>
      </c>
      <c r="P82" s="141">
        <v>8</v>
      </c>
      <c r="Q82" s="139" t="s">
        <v>406</v>
      </c>
      <c r="R82" s="140">
        <f t="shared" si="15"/>
        <v>14</v>
      </c>
      <c r="S82" s="142">
        <f t="shared" si="16"/>
        <v>112</v>
      </c>
      <c r="T82" s="193"/>
    </row>
    <row r="83" spans="2:20" s="6" customFormat="1" ht="30" customHeight="1">
      <c r="B83" s="49">
        <f t="shared" ref="B83" si="30">L83/S83</f>
        <v>0</v>
      </c>
      <c r="C83" s="223" t="s">
        <v>942</v>
      </c>
      <c r="D83" s="83">
        <v>35</v>
      </c>
      <c r="E83" s="205" t="s">
        <v>397</v>
      </c>
      <c r="F83" s="84"/>
      <c r="G83" s="236" t="s">
        <v>60</v>
      </c>
      <c r="H83" s="104" t="s">
        <v>958</v>
      </c>
      <c r="I83" s="93"/>
      <c r="J83" s="105" t="s">
        <v>34</v>
      </c>
      <c r="K83" s="105" t="s">
        <v>296</v>
      </c>
      <c r="L83" s="187"/>
      <c r="M83" s="138">
        <v>2</v>
      </c>
      <c r="N83" s="139" t="s">
        <v>406</v>
      </c>
      <c r="O83" s="140">
        <v>7</v>
      </c>
      <c r="P83" s="141">
        <v>8</v>
      </c>
      <c r="Q83" s="139" t="s">
        <v>406</v>
      </c>
      <c r="R83" s="140">
        <f t="shared" si="15"/>
        <v>14</v>
      </c>
      <c r="S83" s="142">
        <f t="shared" si="16"/>
        <v>112</v>
      </c>
      <c r="T83" s="193"/>
    </row>
    <row r="84" spans="2:20" s="6" customFormat="1" ht="30" customHeight="1">
      <c r="B84" s="49">
        <f t="shared" ref="B84" si="31">L84/S84</f>
        <v>0</v>
      </c>
      <c r="C84" s="223" t="s">
        <v>942</v>
      </c>
      <c r="D84" s="83">
        <v>35</v>
      </c>
      <c r="E84" s="205" t="s">
        <v>397</v>
      </c>
      <c r="F84" s="84"/>
      <c r="G84" s="236" t="s">
        <v>60</v>
      </c>
      <c r="H84" s="104" t="s">
        <v>958</v>
      </c>
      <c r="I84" s="93"/>
      <c r="J84" s="105" t="s">
        <v>25</v>
      </c>
      <c r="K84" s="105" t="s">
        <v>296</v>
      </c>
      <c r="L84" s="187"/>
      <c r="M84" s="138">
        <v>2</v>
      </c>
      <c r="N84" s="139" t="s">
        <v>406</v>
      </c>
      <c r="O84" s="140">
        <v>7</v>
      </c>
      <c r="P84" s="141">
        <v>8</v>
      </c>
      <c r="Q84" s="139" t="s">
        <v>406</v>
      </c>
      <c r="R84" s="140">
        <f t="shared" si="15"/>
        <v>14</v>
      </c>
      <c r="S84" s="142">
        <f t="shared" si="16"/>
        <v>112</v>
      </c>
      <c r="T84" s="193"/>
    </row>
    <row r="85" spans="2:20" s="67" customFormat="1" ht="30" customHeight="1">
      <c r="B85" s="68">
        <f t="shared" ref="B85" si="32">L85/S85</f>
        <v>0</v>
      </c>
      <c r="C85" s="224" t="s">
        <v>941</v>
      </c>
      <c r="D85" s="83">
        <v>45</v>
      </c>
      <c r="E85" s="205" t="s">
        <v>397</v>
      </c>
      <c r="F85" s="84"/>
      <c r="G85" s="236" t="s">
        <v>60</v>
      </c>
      <c r="H85" s="104" t="s">
        <v>959</v>
      </c>
      <c r="I85" s="93"/>
      <c r="J85" s="105" t="s">
        <v>58</v>
      </c>
      <c r="K85" s="105" t="s">
        <v>296</v>
      </c>
      <c r="L85" s="187"/>
      <c r="M85" s="138">
        <v>2</v>
      </c>
      <c r="N85" s="139" t="s">
        <v>406</v>
      </c>
      <c r="O85" s="140">
        <v>7</v>
      </c>
      <c r="P85" s="141">
        <v>8</v>
      </c>
      <c r="Q85" s="139" t="s">
        <v>406</v>
      </c>
      <c r="R85" s="140">
        <f t="shared" si="15"/>
        <v>14</v>
      </c>
      <c r="S85" s="142">
        <f t="shared" si="16"/>
        <v>112</v>
      </c>
      <c r="T85" s="193"/>
    </row>
    <row r="86" spans="2:20" s="67" customFormat="1" ht="30" customHeight="1">
      <c r="B86" s="68">
        <f t="shared" ref="B86:B87" si="33">L86/S86</f>
        <v>0</v>
      </c>
      <c r="C86" s="224" t="s">
        <v>941</v>
      </c>
      <c r="D86" s="83">
        <v>40</v>
      </c>
      <c r="E86" s="205" t="s">
        <v>397</v>
      </c>
      <c r="F86" s="84"/>
      <c r="G86" s="236" t="s">
        <v>60</v>
      </c>
      <c r="H86" s="104" t="s">
        <v>524</v>
      </c>
      <c r="I86" s="93"/>
      <c r="J86" s="105" t="s">
        <v>525</v>
      </c>
      <c r="K86" s="105" t="s">
        <v>296</v>
      </c>
      <c r="L86" s="187"/>
      <c r="M86" s="138">
        <v>2</v>
      </c>
      <c r="N86" s="139" t="s">
        <v>406</v>
      </c>
      <c r="O86" s="140">
        <v>7</v>
      </c>
      <c r="P86" s="141">
        <v>8</v>
      </c>
      <c r="Q86" s="139" t="s">
        <v>406</v>
      </c>
      <c r="R86" s="140">
        <f t="shared" si="15"/>
        <v>14</v>
      </c>
      <c r="S86" s="142">
        <f t="shared" si="16"/>
        <v>112</v>
      </c>
      <c r="T86" s="193"/>
    </row>
    <row r="87" spans="2:20" s="67" customFormat="1" ht="30" customHeight="1">
      <c r="B87" s="68">
        <f t="shared" si="33"/>
        <v>0</v>
      </c>
      <c r="C87" s="224" t="s">
        <v>941</v>
      </c>
      <c r="D87" s="83">
        <v>40</v>
      </c>
      <c r="E87" s="205" t="s">
        <v>397</v>
      </c>
      <c r="F87" s="84"/>
      <c r="G87" s="236" t="s">
        <v>60</v>
      </c>
      <c r="H87" s="104" t="s">
        <v>913</v>
      </c>
      <c r="I87" s="93"/>
      <c r="J87" s="105" t="s">
        <v>912</v>
      </c>
      <c r="K87" s="105" t="s">
        <v>296</v>
      </c>
      <c r="L87" s="187"/>
      <c r="M87" s="138">
        <v>2</v>
      </c>
      <c r="N87" s="139" t="s">
        <v>406</v>
      </c>
      <c r="O87" s="140">
        <v>7</v>
      </c>
      <c r="P87" s="141">
        <v>8</v>
      </c>
      <c r="Q87" s="139" t="s">
        <v>406</v>
      </c>
      <c r="R87" s="140">
        <f t="shared" ref="R87" si="34">M87*O87</f>
        <v>14</v>
      </c>
      <c r="S87" s="142">
        <f t="shared" ref="S87" si="35">P87*R87</f>
        <v>112</v>
      </c>
      <c r="T87" s="193"/>
    </row>
    <row r="88" spans="2:20" s="67" customFormat="1" ht="30" customHeight="1">
      <c r="B88" s="68">
        <f t="shared" ref="B88" si="36">L88/S88</f>
        <v>0</v>
      </c>
      <c r="C88" s="224" t="s">
        <v>941</v>
      </c>
      <c r="D88" s="83">
        <v>40</v>
      </c>
      <c r="E88" s="205" t="s">
        <v>397</v>
      </c>
      <c r="F88" s="84"/>
      <c r="G88" s="236" t="s">
        <v>60</v>
      </c>
      <c r="H88" s="104" t="s">
        <v>526</v>
      </c>
      <c r="I88" s="93"/>
      <c r="J88" s="105" t="s">
        <v>527</v>
      </c>
      <c r="K88" s="105" t="s">
        <v>296</v>
      </c>
      <c r="L88" s="187"/>
      <c r="M88" s="138">
        <v>2</v>
      </c>
      <c r="N88" s="139" t="s">
        <v>406</v>
      </c>
      <c r="O88" s="140">
        <v>7</v>
      </c>
      <c r="P88" s="141">
        <v>8</v>
      </c>
      <c r="Q88" s="139" t="s">
        <v>406</v>
      </c>
      <c r="R88" s="140">
        <f t="shared" si="15"/>
        <v>14</v>
      </c>
      <c r="S88" s="142">
        <f t="shared" si="16"/>
        <v>112</v>
      </c>
      <c r="T88" s="193"/>
    </row>
    <row r="89" spans="2:20" s="67" customFormat="1" ht="37.5">
      <c r="B89" s="68">
        <f t="shared" ref="B89" si="37">L89/S89</f>
        <v>0</v>
      </c>
      <c r="C89" s="224" t="s">
        <v>941</v>
      </c>
      <c r="D89" s="83">
        <v>40</v>
      </c>
      <c r="E89" s="205" t="s">
        <v>397</v>
      </c>
      <c r="F89" s="84"/>
      <c r="G89" s="236" t="s">
        <v>60</v>
      </c>
      <c r="H89" s="104" t="s">
        <v>879</v>
      </c>
      <c r="I89" s="93"/>
      <c r="J89" s="105" t="s">
        <v>528</v>
      </c>
      <c r="K89" s="105" t="s">
        <v>296</v>
      </c>
      <c r="L89" s="187"/>
      <c r="M89" s="138">
        <v>2</v>
      </c>
      <c r="N89" s="139" t="s">
        <v>406</v>
      </c>
      <c r="O89" s="140">
        <v>7</v>
      </c>
      <c r="P89" s="141">
        <v>8</v>
      </c>
      <c r="Q89" s="139" t="s">
        <v>406</v>
      </c>
      <c r="R89" s="140">
        <f t="shared" si="15"/>
        <v>14</v>
      </c>
      <c r="S89" s="142">
        <f t="shared" si="16"/>
        <v>112</v>
      </c>
      <c r="T89" s="193"/>
    </row>
    <row r="90" spans="2:20" s="67" customFormat="1" ht="30" customHeight="1">
      <c r="B90" s="68">
        <f t="shared" ref="B90" si="38">L90/S90</f>
        <v>0</v>
      </c>
      <c r="C90" s="224" t="s">
        <v>941</v>
      </c>
      <c r="D90" s="83">
        <v>45</v>
      </c>
      <c r="E90" s="205" t="s">
        <v>397</v>
      </c>
      <c r="F90" s="84"/>
      <c r="G90" s="236" t="s">
        <v>60</v>
      </c>
      <c r="H90" s="104" t="s">
        <v>529</v>
      </c>
      <c r="I90" s="93"/>
      <c r="J90" s="105" t="s">
        <v>530</v>
      </c>
      <c r="K90" s="105" t="s">
        <v>296</v>
      </c>
      <c r="L90" s="187"/>
      <c r="M90" s="138">
        <v>2</v>
      </c>
      <c r="N90" s="139" t="s">
        <v>406</v>
      </c>
      <c r="O90" s="140">
        <v>7</v>
      </c>
      <c r="P90" s="141">
        <v>8</v>
      </c>
      <c r="Q90" s="139" t="s">
        <v>406</v>
      </c>
      <c r="R90" s="140">
        <f t="shared" si="15"/>
        <v>14</v>
      </c>
      <c r="S90" s="142">
        <f t="shared" si="16"/>
        <v>112</v>
      </c>
      <c r="T90" s="193"/>
    </row>
    <row r="91" spans="2:20" s="67" customFormat="1" ht="30" customHeight="1">
      <c r="B91" s="68">
        <f t="shared" ref="B91:B93" si="39">L91/S91</f>
        <v>0</v>
      </c>
      <c r="C91" s="224" t="s">
        <v>941</v>
      </c>
      <c r="D91" s="83">
        <v>35</v>
      </c>
      <c r="E91" s="205" t="s">
        <v>396</v>
      </c>
      <c r="F91" s="84"/>
      <c r="G91" s="228" t="s">
        <v>308</v>
      </c>
      <c r="H91" s="80" t="s">
        <v>531</v>
      </c>
      <c r="I91" s="81"/>
      <c r="J91" s="82" t="s">
        <v>30</v>
      </c>
      <c r="K91" s="82" t="s">
        <v>295</v>
      </c>
      <c r="L91" s="187"/>
      <c r="M91" s="138">
        <v>7</v>
      </c>
      <c r="N91" s="139" t="s">
        <v>406</v>
      </c>
      <c r="O91" s="140">
        <v>12</v>
      </c>
      <c r="P91" s="141">
        <v>8</v>
      </c>
      <c r="Q91" s="139" t="s">
        <v>406</v>
      </c>
      <c r="R91" s="140">
        <f t="shared" si="15"/>
        <v>84</v>
      </c>
      <c r="S91" s="142">
        <f t="shared" si="16"/>
        <v>672</v>
      </c>
      <c r="T91" s="193"/>
    </row>
    <row r="92" spans="2:20" s="67" customFormat="1" ht="30" customHeight="1">
      <c r="B92" s="68">
        <f t="shared" ref="B92" si="40">L92/S92</f>
        <v>0</v>
      </c>
      <c r="C92" s="224" t="s">
        <v>941</v>
      </c>
      <c r="D92" s="83">
        <v>40</v>
      </c>
      <c r="E92" s="205" t="s">
        <v>863</v>
      </c>
      <c r="F92" s="84"/>
      <c r="G92" s="234" t="s">
        <v>308</v>
      </c>
      <c r="H92" s="92" t="s">
        <v>954</v>
      </c>
      <c r="I92" s="81"/>
      <c r="J92" s="94" t="s">
        <v>909</v>
      </c>
      <c r="K92" s="91" t="s">
        <v>296</v>
      </c>
      <c r="L92" s="187"/>
      <c r="M92" s="138">
        <v>4</v>
      </c>
      <c r="N92" s="139" t="s">
        <v>406</v>
      </c>
      <c r="O92" s="140">
        <v>6</v>
      </c>
      <c r="P92" s="141">
        <v>8</v>
      </c>
      <c r="Q92" s="139" t="s">
        <v>406</v>
      </c>
      <c r="R92" s="140">
        <f t="shared" ref="R92" si="41">M92*O92</f>
        <v>24</v>
      </c>
      <c r="S92" s="142">
        <f t="shared" ref="S92" si="42">P92*R92</f>
        <v>192</v>
      </c>
      <c r="T92" s="193"/>
    </row>
    <row r="93" spans="2:20" s="67" customFormat="1" ht="30" customHeight="1">
      <c r="B93" s="68">
        <f t="shared" si="39"/>
        <v>0</v>
      </c>
      <c r="C93" s="224" t="s">
        <v>941</v>
      </c>
      <c r="D93" s="83">
        <v>40</v>
      </c>
      <c r="E93" s="205" t="s">
        <v>863</v>
      </c>
      <c r="F93" s="84"/>
      <c r="G93" s="234" t="s">
        <v>308</v>
      </c>
      <c r="H93" s="92" t="s">
        <v>954</v>
      </c>
      <c r="I93" s="81"/>
      <c r="J93" s="94" t="s">
        <v>910</v>
      </c>
      <c r="K93" s="91" t="s">
        <v>296</v>
      </c>
      <c r="L93" s="187"/>
      <c r="M93" s="138">
        <v>4</v>
      </c>
      <c r="N93" s="139" t="s">
        <v>406</v>
      </c>
      <c r="O93" s="140">
        <v>6</v>
      </c>
      <c r="P93" s="141">
        <v>8</v>
      </c>
      <c r="Q93" s="139" t="s">
        <v>406</v>
      </c>
      <c r="R93" s="140">
        <f t="shared" si="15"/>
        <v>24</v>
      </c>
      <c r="S93" s="142">
        <f t="shared" si="16"/>
        <v>192</v>
      </c>
      <c r="T93" s="193"/>
    </row>
    <row r="94" spans="2:20" ht="30" customHeight="1">
      <c r="B94" s="49">
        <f t="shared" ref="B94:B109" si="43">L94/S94</f>
        <v>0</v>
      </c>
      <c r="C94" s="224" t="s">
        <v>941</v>
      </c>
      <c r="D94" s="83">
        <v>40</v>
      </c>
      <c r="E94" s="205" t="s">
        <v>863</v>
      </c>
      <c r="F94" s="84"/>
      <c r="G94" s="234" t="s">
        <v>308</v>
      </c>
      <c r="H94" s="92" t="s">
        <v>954</v>
      </c>
      <c r="I94" s="81"/>
      <c r="J94" s="94" t="s">
        <v>911</v>
      </c>
      <c r="K94" s="91" t="s">
        <v>296</v>
      </c>
      <c r="L94" s="187"/>
      <c r="M94" s="138">
        <v>4</v>
      </c>
      <c r="N94" s="139" t="s">
        <v>406</v>
      </c>
      <c r="O94" s="140">
        <v>6</v>
      </c>
      <c r="P94" s="141">
        <v>8</v>
      </c>
      <c r="Q94" s="139" t="s">
        <v>406</v>
      </c>
      <c r="R94" s="140">
        <f t="shared" ref="R94:R108" si="44">M94*O94</f>
        <v>24</v>
      </c>
      <c r="S94" s="142">
        <f t="shared" ref="S94:S108" si="45">P94*R94</f>
        <v>192</v>
      </c>
      <c r="T94" s="193"/>
    </row>
    <row r="95" spans="2:20" ht="30" customHeight="1">
      <c r="B95" s="49">
        <f t="shared" si="43"/>
        <v>0</v>
      </c>
      <c r="C95" s="223" t="s">
        <v>942</v>
      </c>
      <c r="D95" s="83">
        <v>40</v>
      </c>
      <c r="E95" s="205" t="s">
        <v>863</v>
      </c>
      <c r="F95" s="84"/>
      <c r="G95" s="234" t="s">
        <v>308</v>
      </c>
      <c r="H95" s="92" t="s">
        <v>955</v>
      </c>
      <c r="I95" s="81"/>
      <c r="J95" s="94" t="s">
        <v>25</v>
      </c>
      <c r="K95" s="91" t="s">
        <v>474</v>
      </c>
      <c r="L95" s="187"/>
      <c r="M95" s="138">
        <v>4</v>
      </c>
      <c r="N95" s="139" t="s">
        <v>406</v>
      </c>
      <c r="O95" s="140">
        <v>6</v>
      </c>
      <c r="P95" s="141">
        <v>8</v>
      </c>
      <c r="Q95" s="139" t="s">
        <v>406</v>
      </c>
      <c r="R95" s="140">
        <f t="shared" si="44"/>
        <v>24</v>
      </c>
      <c r="S95" s="142">
        <f t="shared" si="45"/>
        <v>192</v>
      </c>
      <c r="T95" s="193"/>
    </row>
    <row r="96" spans="2:20" ht="30" customHeight="1">
      <c r="B96" s="49">
        <f t="shared" si="43"/>
        <v>0</v>
      </c>
      <c r="C96" s="224" t="s">
        <v>941</v>
      </c>
      <c r="D96" s="83">
        <v>40</v>
      </c>
      <c r="E96" s="205" t="s">
        <v>863</v>
      </c>
      <c r="F96" s="84"/>
      <c r="G96" s="238" t="s">
        <v>308</v>
      </c>
      <c r="H96" s="106" t="s">
        <v>955</v>
      </c>
      <c r="I96" s="81"/>
      <c r="J96" s="107" t="s">
        <v>25</v>
      </c>
      <c r="K96" s="87" t="s">
        <v>295</v>
      </c>
      <c r="L96" s="187"/>
      <c r="M96" s="138">
        <v>4</v>
      </c>
      <c r="N96" s="139" t="s">
        <v>406</v>
      </c>
      <c r="O96" s="140">
        <v>6</v>
      </c>
      <c r="P96" s="141">
        <v>8</v>
      </c>
      <c r="Q96" s="139" t="s">
        <v>406</v>
      </c>
      <c r="R96" s="140">
        <f t="shared" si="44"/>
        <v>24</v>
      </c>
      <c r="S96" s="142">
        <f t="shared" si="45"/>
        <v>192</v>
      </c>
      <c r="T96" s="193"/>
    </row>
    <row r="97" spans="2:20" ht="30" customHeight="1">
      <c r="B97" s="49">
        <f t="shared" si="43"/>
        <v>0</v>
      </c>
      <c r="C97" s="223" t="s">
        <v>942</v>
      </c>
      <c r="D97" s="83">
        <v>40</v>
      </c>
      <c r="E97" s="205" t="s">
        <v>863</v>
      </c>
      <c r="F97" s="84"/>
      <c r="G97" s="234" t="s">
        <v>308</v>
      </c>
      <c r="H97" s="92" t="s">
        <v>955</v>
      </c>
      <c r="I97" s="81"/>
      <c r="J97" s="94" t="s">
        <v>62</v>
      </c>
      <c r="K97" s="91" t="s">
        <v>474</v>
      </c>
      <c r="L97" s="187"/>
      <c r="M97" s="138">
        <v>2</v>
      </c>
      <c r="N97" s="139" t="s">
        <v>406</v>
      </c>
      <c r="O97" s="140">
        <v>7</v>
      </c>
      <c r="P97" s="141">
        <v>8</v>
      </c>
      <c r="Q97" s="139" t="s">
        <v>406</v>
      </c>
      <c r="R97" s="140">
        <f t="shared" si="44"/>
        <v>14</v>
      </c>
      <c r="S97" s="142">
        <f t="shared" si="45"/>
        <v>112</v>
      </c>
      <c r="T97" s="193"/>
    </row>
    <row r="98" spans="2:20" ht="30" customHeight="1">
      <c r="B98" s="49">
        <f t="shared" si="43"/>
        <v>0</v>
      </c>
      <c r="C98" s="223" t="s">
        <v>942</v>
      </c>
      <c r="D98" s="83">
        <v>40</v>
      </c>
      <c r="E98" s="205" t="s">
        <v>863</v>
      </c>
      <c r="F98" s="84"/>
      <c r="G98" s="238" t="s">
        <v>308</v>
      </c>
      <c r="H98" s="106" t="s">
        <v>955</v>
      </c>
      <c r="I98" s="81"/>
      <c r="J98" s="107" t="s">
        <v>62</v>
      </c>
      <c r="K98" s="87" t="s">
        <v>295</v>
      </c>
      <c r="L98" s="187"/>
      <c r="M98" s="138">
        <v>2</v>
      </c>
      <c r="N98" s="139" t="s">
        <v>406</v>
      </c>
      <c r="O98" s="140">
        <v>7</v>
      </c>
      <c r="P98" s="141">
        <v>8</v>
      </c>
      <c r="Q98" s="139" t="s">
        <v>406</v>
      </c>
      <c r="R98" s="140">
        <f t="shared" si="44"/>
        <v>14</v>
      </c>
      <c r="S98" s="142">
        <f t="shared" si="45"/>
        <v>112</v>
      </c>
      <c r="T98" s="193"/>
    </row>
    <row r="99" spans="2:20" s="67" customFormat="1" ht="30" customHeight="1">
      <c r="B99" s="68">
        <f t="shared" si="43"/>
        <v>0</v>
      </c>
      <c r="C99" s="223" t="s">
        <v>942</v>
      </c>
      <c r="D99" s="83">
        <v>60</v>
      </c>
      <c r="E99" s="205" t="s">
        <v>863</v>
      </c>
      <c r="F99" s="84"/>
      <c r="G99" s="225" t="s">
        <v>308</v>
      </c>
      <c r="H99" s="90" t="s">
        <v>956</v>
      </c>
      <c r="I99" s="81"/>
      <c r="J99" s="91" t="s">
        <v>532</v>
      </c>
      <c r="K99" s="91" t="s">
        <v>296</v>
      </c>
      <c r="L99" s="187"/>
      <c r="M99" s="138">
        <v>7</v>
      </c>
      <c r="N99" s="139" t="s">
        <v>406</v>
      </c>
      <c r="O99" s="140">
        <v>12</v>
      </c>
      <c r="P99" s="141">
        <v>8</v>
      </c>
      <c r="Q99" s="139" t="s">
        <v>406</v>
      </c>
      <c r="R99" s="140">
        <f t="shared" si="44"/>
        <v>84</v>
      </c>
      <c r="S99" s="142">
        <f t="shared" si="45"/>
        <v>672</v>
      </c>
      <c r="T99" s="193"/>
    </row>
    <row r="100" spans="2:20" s="67" customFormat="1" ht="30" customHeight="1">
      <c r="B100" s="68">
        <f t="shared" si="43"/>
        <v>0</v>
      </c>
      <c r="C100" s="224" t="s">
        <v>941</v>
      </c>
      <c r="D100" s="83">
        <v>60</v>
      </c>
      <c r="E100" s="205" t="s">
        <v>863</v>
      </c>
      <c r="F100" s="84"/>
      <c r="G100" s="233" t="s">
        <v>308</v>
      </c>
      <c r="H100" s="86" t="s">
        <v>957</v>
      </c>
      <c r="I100" s="81"/>
      <c r="J100" s="87" t="s">
        <v>532</v>
      </c>
      <c r="K100" s="87" t="s">
        <v>295</v>
      </c>
      <c r="L100" s="187"/>
      <c r="M100" s="138">
        <v>7</v>
      </c>
      <c r="N100" s="139" t="s">
        <v>406</v>
      </c>
      <c r="O100" s="140">
        <v>12</v>
      </c>
      <c r="P100" s="141">
        <v>8</v>
      </c>
      <c r="Q100" s="139" t="s">
        <v>406</v>
      </c>
      <c r="R100" s="140">
        <f t="shared" si="44"/>
        <v>84</v>
      </c>
      <c r="S100" s="142">
        <f t="shared" si="45"/>
        <v>672</v>
      </c>
      <c r="T100" s="193"/>
    </row>
    <row r="101" spans="2:20" s="67" customFormat="1" ht="30" customHeight="1">
      <c r="B101" s="68">
        <f t="shared" si="43"/>
        <v>0</v>
      </c>
      <c r="C101" s="223" t="s">
        <v>942</v>
      </c>
      <c r="D101" s="83">
        <v>60</v>
      </c>
      <c r="E101" s="205" t="s">
        <v>863</v>
      </c>
      <c r="F101" s="84"/>
      <c r="G101" s="225" t="s">
        <v>534</v>
      </c>
      <c r="H101" s="90" t="s">
        <v>956</v>
      </c>
      <c r="I101" s="81"/>
      <c r="J101" s="91" t="s">
        <v>539</v>
      </c>
      <c r="K101" s="91" t="s">
        <v>296</v>
      </c>
      <c r="L101" s="187"/>
      <c r="M101" s="138">
        <v>2</v>
      </c>
      <c r="N101" s="139" t="s">
        <v>406</v>
      </c>
      <c r="O101" s="140">
        <v>7</v>
      </c>
      <c r="P101" s="141">
        <v>8</v>
      </c>
      <c r="Q101" s="139" t="s">
        <v>406</v>
      </c>
      <c r="R101" s="140">
        <f t="shared" si="44"/>
        <v>14</v>
      </c>
      <c r="S101" s="142">
        <f t="shared" si="45"/>
        <v>112</v>
      </c>
      <c r="T101" s="193"/>
    </row>
    <row r="102" spans="2:20" s="67" customFormat="1" ht="30" customHeight="1">
      <c r="B102" s="68">
        <f t="shared" si="43"/>
        <v>0</v>
      </c>
      <c r="C102" s="224" t="s">
        <v>941</v>
      </c>
      <c r="D102" s="83">
        <v>60</v>
      </c>
      <c r="E102" s="205" t="s">
        <v>863</v>
      </c>
      <c r="F102" s="84"/>
      <c r="G102" s="233" t="s">
        <v>536</v>
      </c>
      <c r="H102" s="86" t="s">
        <v>956</v>
      </c>
      <c r="I102" s="81"/>
      <c r="J102" s="87" t="s">
        <v>539</v>
      </c>
      <c r="K102" s="87" t="s">
        <v>295</v>
      </c>
      <c r="L102" s="187"/>
      <c r="M102" s="138">
        <v>2</v>
      </c>
      <c r="N102" s="139" t="s">
        <v>406</v>
      </c>
      <c r="O102" s="140">
        <v>7</v>
      </c>
      <c r="P102" s="141">
        <v>8</v>
      </c>
      <c r="Q102" s="139" t="s">
        <v>406</v>
      </c>
      <c r="R102" s="140">
        <f t="shared" si="44"/>
        <v>14</v>
      </c>
      <c r="S102" s="142">
        <f t="shared" si="45"/>
        <v>112</v>
      </c>
      <c r="T102" s="193"/>
    </row>
    <row r="103" spans="2:20" s="67" customFormat="1" ht="30" customHeight="1">
      <c r="B103" s="68">
        <f t="shared" si="43"/>
        <v>0</v>
      </c>
      <c r="C103" s="223" t="s">
        <v>942</v>
      </c>
      <c r="D103" s="83">
        <v>60</v>
      </c>
      <c r="E103" s="205" t="s">
        <v>863</v>
      </c>
      <c r="F103" s="84"/>
      <c r="G103" s="225" t="s">
        <v>534</v>
      </c>
      <c r="H103" s="90" t="s">
        <v>956</v>
      </c>
      <c r="I103" s="81"/>
      <c r="J103" s="91" t="s">
        <v>535</v>
      </c>
      <c r="K103" s="91" t="s">
        <v>296</v>
      </c>
      <c r="L103" s="187"/>
      <c r="M103" s="138">
        <v>2</v>
      </c>
      <c r="N103" s="139" t="s">
        <v>406</v>
      </c>
      <c r="O103" s="140">
        <v>7</v>
      </c>
      <c r="P103" s="141">
        <v>8</v>
      </c>
      <c r="Q103" s="139" t="s">
        <v>406</v>
      </c>
      <c r="R103" s="140">
        <f t="shared" si="44"/>
        <v>14</v>
      </c>
      <c r="S103" s="142">
        <f t="shared" si="45"/>
        <v>112</v>
      </c>
      <c r="T103" s="193"/>
    </row>
    <row r="104" spans="2:20" s="67" customFormat="1" ht="30" customHeight="1">
      <c r="B104" s="68">
        <f t="shared" si="43"/>
        <v>0</v>
      </c>
      <c r="C104" s="224" t="s">
        <v>941</v>
      </c>
      <c r="D104" s="83">
        <v>60</v>
      </c>
      <c r="E104" s="205" t="s">
        <v>863</v>
      </c>
      <c r="F104" s="84"/>
      <c r="G104" s="233" t="s">
        <v>536</v>
      </c>
      <c r="H104" s="86" t="s">
        <v>956</v>
      </c>
      <c r="I104" s="81"/>
      <c r="J104" s="87" t="s">
        <v>535</v>
      </c>
      <c r="K104" s="87" t="s">
        <v>295</v>
      </c>
      <c r="L104" s="187"/>
      <c r="M104" s="138">
        <v>2</v>
      </c>
      <c r="N104" s="139" t="s">
        <v>406</v>
      </c>
      <c r="O104" s="140">
        <v>7</v>
      </c>
      <c r="P104" s="141">
        <v>8</v>
      </c>
      <c r="Q104" s="139" t="s">
        <v>406</v>
      </c>
      <c r="R104" s="140">
        <f t="shared" si="44"/>
        <v>14</v>
      </c>
      <c r="S104" s="142">
        <f t="shared" si="45"/>
        <v>112</v>
      </c>
      <c r="T104" s="193"/>
    </row>
    <row r="105" spans="2:20" s="67" customFormat="1" ht="30" customHeight="1">
      <c r="B105" s="68">
        <f t="shared" si="43"/>
        <v>0</v>
      </c>
      <c r="C105" s="223" t="s">
        <v>942</v>
      </c>
      <c r="D105" s="83">
        <v>60</v>
      </c>
      <c r="E105" s="205" t="s">
        <v>863</v>
      </c>
      <c r="F105" s="84"/>
      <c r="G105" s="225" t="s">
        <v>536</v>
      </c>
      <c r="H105" s="90" t="s">
        <v>956</v>
      </c>
      <c r="I105" s="81"/>
      <c r="J105" s="91" t="s">
        <v>537</v>
      </c>
      <c r="K105" s="91" t="s">
        <v>296</v>
      </c>
      <c r="L105" s="187"/>
      <c r="M105" s="138">
        <v>2</v>
      </c>
      <c r="N105" s="139" t="s">
        <v>406</v>
      </c>
      <c r="O105" s="140">
        <v>7</v>
      </c>
      <c r="P105" s="141">
        <v>8</v>
      </c>
      <c r="Q105" s="139" t="s">
        <v>406</v>
      </c>
      <c r="R105" s="140">
        <f t="shared" si="44"/>
        <v>14</v>
      </c>
      <c r="S105" s="142">
        <f t="shared" si="45"/>
        <v>112</v>
      </c>
      <c r="T105" s="193"/>
    </row>
    <row r="106" spans="2:20" s="67" customFormat="1" ht="30" customHeight="1">
      <c r="B106" s="68">
        <f t="shared" si="43"/>
        <v>0</v>
      </c>
      <c r="C106" s="224" t="s">
        <v>941</v>
      </c>
      <c r="D106" s="83">
        <v>60</v>
      </c>
      <c r="E106" s="205" t="s">
        <v>863</v>
      </c>
      <c r="F106" s="84"/>
      <c r="G106" s="233" t="s">
        <v>536</v>
      </c>
      <c r="H106" s="86" t="s">
        <v>956</v>
      </c>
      <c r="I106" s="81"/>
      <c r="J106" s="87" t="s">
        <v>538</v>
      </c>
      <c r="K106" s="87" t="s">
        <v>295</v>
      </c>
      <c r="L106" s="187"/>
      <c r="M106" s="138">
        <v>2</v>
      </c>
      <c r="N106" s="139" t="s">
        <v>406</v>
      </c>
      <c r="O106" s="140">
        <v>7</v>
      </c>
      <c r="P106" s="141">
        <v>8</v>
      </c>
      <c r="Q106" s="139" t="s">
        <v>406</v>
      </c>
      <c r="R106" s="140">
        <f t="shared" si="44"/>
        <v>14</v>
      </c>
      <c r="S106" s="142">
        <f t="shared" si="45"/>
        <v>112</v>
      </c>
      <c r="T106" s="193"/>
    </row>
    <row r="107" spans="2:20" s="67" customFormat="1" ht="30" customHeight="1">
      <c r="B107" s="68">
        <f t="shared" si="43"/>
        <v>0</v>
      </c>
      <c r="C107" s="223" t="s">
        <v>942</v>
      </c>
      <c r="D107" s="83">
        <v>60</v>
      </c>
      <c r="E107" s="205" t="s">
        <v>863</v>
      </c>
      <c r="F107" s="84"/>
      <c r="G107" s="225" t="s">
        <v>308</v>
      </c>
      <c r="H107" s="90" t="s">
        <v>956</v>
      </c>
      <c r="I107" s="81"/>
      <c r="J107" s="91" t="s">
        <v>533</v>
      </c>
      <c r="K107" s="91" t="s">
        <v>296</v>
      </c>
      <c r="L107" s="187"/>
      <c r="M107" s="138">
        <v>2</v>
      </c>
      <c r="N107" s="139" t="s">
        <v>406</v>
      </c>
      <c r="O107" s="140">
        <v>7</v>
      </c>
      <c r="P107" s="141">
        <v>8</v>
      </c>
      <c r="Q107" s="139" t="s">
        <v>406</v>
      </c>
      <c r="R107" s="140">
        <f t="shared" si="44"/>
        <v>14</v>
      </c>
      <c r="S107" s="142">
        <f t="shared" si="45"/>
        <v>112</v>
      </c>
      <c r="T107" s="193"/>
    </row>
    <row r="108" spans="2:20" s="67" customFormat="1" ht="30" customHeight="1">
      <c r="B108" s="68">
        <f t="shared" si="43"/>
        <v>0</v>
      </c>
      <c r="C108" s="224" t="s">
        <v>941</v>
      </c>
      <c r="D108" s="83">
        <v>60</v>
      </c>
      <c r="E108" s="205" t="s">
        <v>863</v>
      </c>
      <c r="F108" s="84"/>
      <c r="G108" s="233" t="s">
        <v>308</v>
      </c>
      <c r="H108" s="86" t="s">
        <v>956</v>
      </c>
      <c r="I108" s="81"/>
      <c r="J108" s="87" t="s">
        <v>533</v>
      </c>
      <c r="K108" s="87" t="s">
        <v>295</v>
      </c>
      <c r="L108" s="187"/>
      <c r="M108" s="138">
        <v>2</v>
      </c>
      <c r="N108" s="139" t="s">
        <v>406</v>
      </c>
      <c r="O108" s="140">
        <v>7</v>
      </c>
      <c r="P108" s="141">
        <v>8</v>
      </c>
      <c r="Q108" s="139" t="s">
        <v>406</v>
      </c>
      <c r="R108" s="140">
        <f t="shared" si="44"/>
        <v>14</v>
      </c>
      <c r="S108" s="142">
        <f t="shared" si="45"/>
        <v>112</v>
      </c>
      <c r="T108" s="193"/>
    </row>
    <row r="109" spans="2:20" ht="30" customHeight="1">
      <c r="B109" s="49">
        <f t="shared" si="43"/>
        <v>0</v>
      </c>
      <c r="C109" s="223" t="s">
        <v>942</v>
      </c>
      <c r="D109" s="83">
        <v>35</v>
      </c>
      <c r="E109" s="205" t="s">
        <v>396</v>
      </c>
      <c r="F109" s="84"/>
      <c r="G109" s="237" t="s">
        <v>949</v>
      </c>
      <c r="H109" s="95" t="s">
        <v>951</v>
      </c>
      <c r="I109" s="81"/>
      <c r="J109" s="96" t="s">
        <v>535</v>
      </c>
      <c r="K109" s="89" t="s">
        <v>296</v>
      </c>
      <c r="L109" s="187"/>
      <c r="M109" s="138">
        <v>2</v>
      </c>
      <c r="N109" s="139" t="s">
        <v>406</v>
      </c>
      <c r="O109" s="140">
        <v>7</v>
      </c>
      <c r="P109" s="141">
        <v>8</v>
      </c>
      <c r="Q109" s="139" t="s">
        <v>406</v>
      </c>
      <c r="R109" s="140">
        <f t="shared" si="15"/>
        <v>14</v>
      </c>
      <c r="S109" s="142">
        <f t="shared" si="16"/>
        <v>112</v>
      </c>
      <c r="T109" s="193"/>
    </row>
    <row r="110" spans="2:20" ht="30" customHeight="1">
      <c r="B110" s="49">
        <f t="shared" si="17"/>
        <v>0</v>
      </c>
      <c r="C110" s="223" t="s">
        <v>942</v>
      </c>
      <c r="D110" s="83">
        <v>35</v>
      </c>
      <c r="E110" s="205" t="s">
        <v>396</v>
      </c>
      <c r="F110" s="84"/>
      <c r="G110" s="237" t="s">
        <v>949</v>
      </c>
      <c r="H110" s="95" t="s">
        <v>951</v>
      </c>
      <c r="I110" s="81"/>
      <c r="J110" s="96" t="s">
        <v>538</v>
      </c>
      <c r="K110" s="89" t="s">
        <v>296</v>
      </c>
      <c r="L110" s="187"/>
      <c r="M110" s="138">
        <v>2</v>
      </c>
      <c r="N110" s="139" t="s">
        <v>406</v>
      </c>
      <c r="O110" s="140">
        <v>7</v>
      </c>
      <c r="P110" s="141">
        <v>8</v>
      </c>
      <c r="Q110" s="139" t="s">
        <v>406</v>
      </c>
      <c r="R110" s="140">
        <f t="shared" si="15"/>
        <v>14</v>
      </c>
      <c r="S110" s="142">
        <f t="shared" si="16"/>
        <v>112</v>
      </c>
      <c r="T110" s="193"/>
    </row>
    <row r="111" spans="2:20" ht="30" customHeight="1">
      <c r="B111" s="49">
        <f>L111/S111</f>
        <v>0</v>
      </c>
      <c r="C111" s="223" t="s">
        <v>942</v>
      </c>
      <c r="D111" s="83">
        <v>35</v>
      </c>
      <c r="E111" s="205" t="s">
        <v>396</v>
      </c>
      <c r="F111" s="84"/>
      <c r="G111" s="237" t="s">
        <v>949</v>
      </c>
      <c r="H111" s="95" t="s">
        <v>951</v>
      </c>
      <c r="I111" s="81"/>
      <c r="J111" s="89" t="s">
        <v>541</v>
      </c>
      <c r="K111" s="89" t="s">
        <v>296</v>
      </c>
      <c r="L111" s="187"/>
      <c r="M111" s="138">
        <v>2</v>
      </c>
      <c r="N111" s="139" t="s">
        <v>406</v>
      </c>
      <c r="O111" s="140">
        <v>7</v>
      </c>
      <c r="P111" s="141">
        <v>8</v>
      </c>
      <c r="Q111" s="139" t="s">
        <v>406</v>
      </c>
      <c r="R111" s="140">
        <f t="shared" si="15"/>
        <v>14</v>
      </c>
      <c r="S111" s="142">
        <f t="shared" si="16"/>
        <v>112</v>
      </c>
      <c r="T111" s="193"/>
    </row>
    <row r="112" spans="2:20" ht="30" customHeight="1">
      <c r="B112" s="49">
        <f>L112/S112</f>
        <v>0</v>
      </c>
      <c r="C112" s="223" t="s">
        <v>942</v>
      </c>
      <c r="D112" s="83">
        <v>35</v>
      </c>
      <c r="E112" s="205" t="s">
        <v>396</v>
      </c>
      <c r="F112" s="84"/>
      <c r="G112" s="237" t="s">
        <v>949</v>
      </c>
      <c r="H112" s="95" t="s">
        <v>951</v>
      </c>
      <c r="I112" s="81"/>
      <c r="J112" s="96" t="s">
        <v>542</v>
      </c>
      <c r="K112" s="89" t="s">
        <v>296</v>
      </c>
      <c r="L112" s="187"/>
      <c r="M112" s="138">
        <v>2</v>
      </c>
      <c r="N112" s="139" t="s">
        <v>406</v>
      </c>
      <c r="O112" s="140">
        <v>7</v>
      </c>
      <c r="P112" s="141">
        <v>8</v>
      </c>
      <c r="Q112" s="139" t="s">
        <v>406</v>
      </c>
      <c r="R112" s="140">
        <f t="shared" si="15"/>
        <v>14</v>
      </c>
      <c r="S112" s="142">
        <f t="shared" si="16"/>
        <v>112</v>
      </c>
      <c r="T112" s="193"/>
    </row>
    <row r="113" spans="2:20" s="6" customFormat="1" ht="30" customHeight="1">
      <c r="B113" s="49">
        <f t="shared" ref="B113" si="46">L113/S113</f>
        <v>0</v>
      </c>
      <c r="C113" s="224" t="s">
        <v>941</v>
      </c>
      <c r="D113" s="83">
        <v>35</v>
      </c>
      <c r="E113" s="205" t="s">
        <v>396</v>
      </c>
      <c r="F113" s="84"/>
      <c r="G113" s="237" t="s">
        <v>949</v>
      </c>
      <c r="H113" s="88" t="s">
        <v>961</v>
      </c>
      <c r="I113" s="81"/>
      <c r="J113" s="89" t="s">
        <v>543</v>
      </c>
      <c r="K113" s="89" t="s">
        <v>296</v>
      </c>
      <c r="L113" s="187"/>
      <c r="M113" s="138">
        <v>2</v>
      </c>
      <c r="N113" s="139" t="s">
        <v>406</v>
      </c>
      <c r="O113" s="140">
        <v>7</v>
      </c>
      <c r="P113" s="141">
        <v>8</v>
      </c>
      <c r="Q113" s="139" t="s">
        <v>406</v>
      </c>
      <c r="R113" s="140">
        <f t="shared" ref="R113:R167" si="47">M113*O113</f>
        <v>14</v>
      </c>
      <c r="S113" s="142">
        <f t="shared" ref="S113:S167" si="48">P113*R113</f>
        <v>112</v>
      </c>
      <c r="T113" s="193"/>
    </row>
    <row r="114" spans="2:20" ht="30" customHeight="1">
      <c r="B114" s="49">
        <f t="shared" ref="B114:B180" si="49">L114/S114</f>
        <v>0</v>
      </c>
      <c r="C114" s="223" t="s">
        <v>942</v>
      </c>
      <c r="D114" s="83">
        <v>20</v>
      </c>
      <c r="E114" s="205" t="s">
        <v>888</v>
      </c>
      <c r="F114" s="84"/>
      <c r="G114" s="235" t="s">
        <v>948</v>
      </c>
      <c r="H114" s="97" t="s">
        <v>952</v>
      </c>
      <c r="I114" s="81"/>
      <c r="J114" s="98" t="s">
        <v>547</v>
      </c>
      <c r="K114" s="99" t="s">
        <v>296</v>
      </c>
      <c r="L114" s="187"/>
      <c r="M114" s="138">
        <v>2</v>
      </c>
      <c r="N114" s="139" t="s">
        <v>406</v>
      </c>
      <c r="O114" s="140">
        <v>7</v>
      </c>
      <c r="P114" s="141">
        <v>10</v>
      </c>
      <c r="Q114" s="139" t="s">
        <v>406</v>
      </c>
      <c r="R114" s="140">
        <f t="shared" si="47"/>
        <v>14</v>
      </c>
      <c r="S114" s="142">
        <f t="shared" si="48"/>
        <v>140</v>
      </c>
      <c r="T114" s="193"/>
    </row>
    <row r="115" spans="2:20" s="67" customFormat="1" ht="30" customHeight="1">
      <c r="B115" s="68">
        <f t="shared" ref="B115" si="50">L115/S115</f>
        <v>0</v>
      </c>
      <c r="C115" s="223" t="s">
        <v>942</v>
      </c>
      <c r="D115" s="83">
        <v>20</v>
      </c>
      <c r="E115" s="205" t="s">
        <v>888</v>
      </c>
      <c r="F115" s="84"/>
      <c r="G115" s="235" t="s">
        <v>948</v>
      </c>
      <c r="H115" s="97" t="s">
        <v>952</v>
      </c>
      <c r="I115" s="81"/>
      <c r="J115" s="98" t="s">
        <v>538</v>
      </c>
      <c r="K115" s="99" t="s">
        <v>296</v>
      </c>
      <c r="L115" s="187"/>
      <c r="M115" s="138">
        <v>2</v>
      </c>
      <c r="N115" s="139" t="s">
        <v>406</v>
      </c>
      <c r="O115" s="140">
        <v>7</v>
      </c>
      <c r="P115" s="141">
        <v>10</v>
      </c>
      <c r="Q115" s="139" t="s">
        <v>406</v>
      </c>
      <c r="R115" s="140">
        <f t="shared" si="47"/>
        <v>14</v>
      </c>
      <c r="S115" s="142">
        <f t="shared" si="48"/>
        <v>140</v>
      </c>
      <c r="T115" s="193"/>
    </row>
    <row r="116" spans="2:20" ht="30" customHeight="1">
      <c r="B116" s="49">
        <f t="shared" si="49"/>
        <v>0</v>
      </c>
      <c r="C116" s="223" t="s">
        <v>942</v>
      </c>
      <c r="D116" s="83">
        <v>20</v>
      </c>
      <c r="E116" s="205" t="s">
        <v>888</v>
      </c>
      <c r="F116" s="84"/>
      <c r="G116" s="235" t="s">
        <v>948</v>
      </c>
      <c r="H116" s="97" t="s">
        <v>952</v>
      </c>
      <c r="I116" s="81"/>
      <c r="J116" s="98" t="s">
        <v>548</v>
      </c>
      <c r="K116" s="99" t="s">
        <v>296</v>
      </c>
      <c r="L116" s="187"/>
      <c r="M116" s="138">
        <v>2</v>
      </c>
      <c r="N116" s="139" t="s">
        <v>406</v>
      </c>
      <c r="O116" s="140">
        <v>7</v>
      </c>
      <c r="P116" s="141">
        <v>10</v>
      </c>
      <c r="Q116" s="139" t="s">
        <v>406</v>
      </c>
      <c r="R116" s="140">
        <f t="shared" si="47"/>
        <v>14</v>
      </c>
      <c r="S116" s="142">
        <f t="shared" si="48"/>
        <v>140</v>
      </c>
      <c r="T116" s="193"/>
    </row>
    <row r="117" spans="2:20" ht="30" customHeight="1">
      <c r="B117" s="49">
        <f>L117/S117</f>
        <v>0</v>
      </c>
      <c r="C117" s="223" t="s">
        <v>942</v>
      </c>
      <c r="D117" s="83">
        <v>20</v>
      </c>
      <c r="E117" s="205" t="s">
        <v>888</v>
      </c>
      <c r="F117" s="84"/>
      <c r="G117" s="235" t="s">
        <v>948</v>
      </c>
      <c r="H117" s="97" t="s">
        <v>952</v>
      </c>
      <c r="I117" s="81"/>
      <c r="J117" s="98" t="s">
        <v>542</v>
      </c>
      <c r="K117" s="99" t="s">
        <v>296</v>
      </c>
      <c r="L117" s="187"/>
      <c r="M117" s="138">
        <v>2</v>
      </c>
      <c r="N117" s="139" t="s">
        <v>406</v>
      </c>
      <c r="O117" s="140">
        <v>7</v>
      </c>
      <c r="P117" s="141">
        <v>10</v>
      </c>
      <c r="Q117" s="139" t="s">
        <v>406</v>
      </c>
      <c r="R117" s="140">
        <f t="shared" si="47"/>
        <v>14</v>
      </c>
      <c r="S117" s="142">
        <f t="shared" si="48"/>
        <v>140</v>
      </c>
      <c r="T117" s="193"/>
    </row>
    <row r="118" spans="2:20" ht="30" customHeight="1">
      <c r="B118" s="49">
        <f>L118/S118</f>
        <v>0</v>
      </c>
      <c r="C118" s="223" t="s">
        <v>942</v>
      </c>
      <c r="D118" s="83">
        <v>20</v>
      </c>
      <c r="E118" s="205" t="s">
        <v>888</v>
      </c>
      <c r="F118" s="84"/>
      <c r="G118" s="235" t="s">
        <v>948</v>
      </c>
      <c r="H118" s="97" t="s">
        <v>953</v>
      </c>
      <c r="I118" s="81"/>
      <c r="J118" s="99" t="s">
        <v>549</v>
      </c>
      <c r="K118" s="99" t="s">
        <v>296</v>
      </c>
      <c r="L118" s="187"/>
      <c r="M118" s="138">
        <v>2</v>
      </c>
      <c r="N118" s="139" t="s">
        <v>406</v>
      </c>
      <c r="O118" s="140">
        <v>7</v>
      </c>
      <c r="P118" s="141">
        <v>10</v>
      </c>
      <c r="Q118" s="139" t="s">
        <v>406</v>
      </c>
      <c r="R118" s="140">
        <f t="shared" si="47"/>
        <v>14</v>
      </c>
      <c r="S118" s="142">
        <f t="shared" si="48"/>
        <v>140</v>
      </c>
      <c r="T118" s="193"/>
    </row>
    <row r="119" spans="2:20" ht="30" customHeight="1">
      <c r="B119" s="49">
        <f>L119/S119</f>
        <v>0</v>
      </c>
      <c r="C119" s="223" t="s">
        <v>942</v>
      </c>
      <c r="D119" s="83">
        <v>20</v>
      </c>
      <c r="E119" s="205" t="s">
        <v>888</v>
      </c>
      <c r="F119" s="84"/>
      <c r="G119" s="235" t="s">
        <v>948</v>
      </c>
      <c r="H119" s="97" t="s">
        <v>953</v>
      </c>
      <c r="I119" s="81"/>
      <c r="J119" s="98" t="s">
        <v>540</v>
      </c>
      <c r="K119" s="99" t="s">
        <v>296</v>
      </c>
      <c r="L119" s="187"/>
      <c r="M119" s="138">
        <v>2</v>
      </c>
      <c r="N119" s="139" t="s">
        <v>406</v>
      </c>
      <c r="O119" s="140">
        <v>7</v>
      </c>
      <c r="P119" s="141">
        <v>10</v>
      </c>
      <c r="Q119" s="139" t="s">
        <v>406</v>
      </c>
      <c r="R119" s="140">
        <f t="shared" si="47"/>
        <v>14</v>
      </c>
      <c r="S119" s="142">
        <f t="shared" si="48"/>
        <v>140</v>
      </c>
      <c r="T119" s="193"/>
    </row>
    <row r="120" spans="2:20" ht="30" customHeight="1">
      <c r="B120" s="49">
        <f>L120/S120</f>
        <v>0</v>
      </c>
      <c r="C120" s="223" t="s">
        <v>942</v>
      </c>
      <c r="D120" s="83">
        <v>20</v>
      </c>
      <c r="E120" s="205" t="s">
        <v>888</v>
      </c>
      <c r="F120" s="84"/>
      <c r="G120" s="235" t="s">
        <v>948</v>
      </c>
      <c r="H120" s="97" t="s">
        <v>953</v>
      </c>
      <c r="I120" s="81"/>
      <c r="J120" s="98" t="s">
        <v>551</v>
      </c>
      <c r="K120" s="99" t="s">
        <v>296</v>
      </c>
      <c r="L120" s="187"/>
      <c r="M120" s="138">
        <v>2</v>
      </c>
      <c r="N120" s="139" t="s">
        <v>406</v>
      </c>
      <c r="O120" s="140">
        <v>7</v>
      </c>
      <c r="P120" s="141">
        <v>10</v>
      </c>
      <c r="Q120" s="139" t="s">
        <v>406</v>
      </c>
      <c r="R120" s="140">
        <f t="shared" si="47"/>
        <v>14</v>
      </c>
      <c r="S120" s="142">
        <f t="shared" si="48"/>
        <v>140</v>
      </c>
      <c r="T120" s="193"/>
    </row>
    <row r="121" spans="2:20" ht="30" customHeight="1">
      <c r="B121" s="49">
        <f t="shared" si="49"/>
        <v>0</v>
      </c>
      <c r="C121" s="223" t="s">
        <v>942</v>
      </c>
      <c r="D121" s="83">
        <v>20</v>
      </c>
      <c r="E121" s="205" t="s">
        <v>888</v>
      </c>
      <c r="F121" s="84"/>
      <c r="G121" s="235" t="s">
        <v>948</v>
      </c>
      <c r="H121" s="97" t="s">
        <v>953</v>
      </c>
      <c r="I121" s="81"/>
      <c r="J121" s="98" t="s">
        <v>550</v>
      </c>
      <c r="K121" s="99" t="s">
        <v>296</v>
      </c>
      <c r="L121" s="187"/>
      <c r="M121" s="138">
        <v>2</v>
      </c>
      <c r="N121" s="139" t="s">
        <v>406</v>
      </c>
      <c r="O121" s="140">
        <v>7</v>
      </c>
      <c r="P121" s="141">
        <v>10</v>
      </c>
      <c r="Q121" s="139" t="s">
        <v>406</v>
      </c>
      <c r="R121" s="140">
        <f t="shared" si="47"/>
        <v>14</v>
      </c>
      <c r="S121" s="142">
        <f t="shared" si="48"/>
        <v>140</v>
      </c>
      <c r="T121" s="193"/>
    </row>
    <row r="122" spans="2:20" ht="30" customHeight="1">
      <c r="B122" s="49">
        <f t="shared" si="49"/>
        <v>0</v>
      </c>
      <c r="C122" s="224" t="s">
        <v>941</v>
      </c>
      <c r="D122" s="83">
        <v>25</v>
      </c>
      <c r="E122" s="205" t="s">
        <v>888</v>
      </c>
      <c r="F122" s="84"/>
      <c r="G122" s="233" t="s">
        <v>950</v>
      </c>
      <c r="H122" s="86" t="s">
        <v>962</v>
      </c>
      <c r="I122" s="81"/>
      <c r="J122" s="87" t="s">
        <v>544</v>
      </c>
      <c r="K122" s="87" t="s">
        <v>296</v>
      </c>
      <c r="L122" s="187"/>
      <c r="M122" s="138">
        <v>2</v>
      </c>
      <c r="N122" s="139" t="s">
        <v>406</v>
      </c>
      <c r="O122" s="140">
        <v>7</v>
      </c>
      <c r="P122" s="141">
        <v>9</v>
      </c>
      <c r="Q122" s="139" t="s">
        <v>406</v>
      </c>
      <c r="R122" s="140">
        <f t="shared" si="47"/>
        <v>14</v>
      </c>
      <c r="S122" s="142">
        <f t="shared" si="48"/>
        <v>126</v>
      </c>
      <c r="T122" s="193"/>
    </row>
    <row r="123" spans="2:20" ht="30" customHeight="1">
      <c r="B123" s="49">
        <f>L123/S123</f>
        <v>0</v>
      </c>
      <c r="C123" s="224" t="s">
        <v>941</v>
      </c>
      <c r="D123" s="83">
        <v>25</v>
      </c>
      <c r="E123" s="205" t="s">
        <v>888</v>
      </c>
      <c r="F123" s="84"/>
      <c r="G123" s="233" t="s">
        <v>950</v>
      </c>
      <c r="H123" s="86" t="s">
        <v>962</v>
      </c>
      <c r="I123" s="81"/>
      <c r="J123" s="87" t="s">
        <v>545</v>
      </c>
      <c r="K123" s="87" t="s">
        <v>296</v>
      </c>
      <c r="L123" s="187"/>
      <c r="M123" s="138">
        <v>2</v>
      </c>
      <c r="N123" s="139" t="s">
        <v>406</v>
      </c>
      <c r="O123" s="140">
        <v>7</v>
      </c>
      <c r="P123" s="141">
        <v>9</v>
      </c>
      <c r="Q123" s="139" t="s">
        <v>406</v>
      </c>
      <c r="R123" s="140">
        <f t="shared" si="47"/>
        <v>14</v>
      </c>
      <c r="S123" s="142">
        <f t="shared" si="48"/>
        <v>126</v>
      </c>
      <c r="T123" s="193"/>
    </row>
    <row r="124" spans="2:20" ht="30" customHeight="1">
      <c r="B124" s="49">
        <f>L124/S124</f>
        <v>0</v>
      </c>
      <c r="C124" s="224" t="s">
        <v>941</v>
      </c>
      <c r="D124" s="83">
        <v>25</v>
      </c>
      <c r="E124" s="205" t="s">
        <v>888</v>
      </c>
      <c r="F124" s="84"/>
      <c r="G124" s="233" t="s">
        <v>950</v>
      </c>
      <c r="H124" s="86" t="s">
        <v>962</v>
      </c>
      <c r="I124" s="81"/>
      <c r="J124" s="87" t="s">
        <v>546</v>
      </c>
      <c r="K124" s="87" t="s">
        <v>296</v>
      </c>
      <c r="L124" s="187"/>
      <c r="M124" s="138">
        <v>2</v>
      </c>
      <c r="N124" s="139" t="s">
        <v>406</v>
      </c>
      <c r="O124" s="140">
        <v>7</v>
      </c>
      <c r="P124" s="141">
        <v>9</v>
      </c>
      <c r="Q124" s="139" t="s">
        <v>406</v>
      </c>
      <c r="R124" s="140">
        <f t="shared" si="47"/>
        <v>14</v>
      </c>
      <c r="S124" s="142">
        <f t="shared" si="48"/>
        <v>126</v>
      </c>
      <c r="T124" s="193"/>
    </row>
    <row r="125" spans="2:20" ht="30" customHeight="1">
      <c r="B125" s="49">
        <f t="shared" si="49"/>
        <v>0</v>
      </c>
      <c r="C125" s="224" t="s">
        <v>941</v>
      </c>
      <c r="D125" s="83">
        <v>35</v>
      </c>
      <c r="E125" s="205" t="s">
        <v>888</v>
      </c>
      <c r="F125" s="84"/>
      <c r="G125" s="225" t="s">
        <v>65</v>
      </c>
      <c r="H125" s="90" t="s">
        <v>963</v>
      </c>
      <c r="I125" s="81"/>
      <c r="J125" s="91" t="s">
        <v>539</v>
      </c>
      <c r="K125" s="91" t="s">
        <v>296</v>
      </c>
      <c r="L125" s="187"/>
      <c r="M125" s="138">
        <v>2</v>
      </c>
      <c r="N125" s="139" t="s">
        <v>406</v>
      </c>
      <c r="O125" s="140">
        <v>7</v>
      </c>
      <c r="P125" s="141">
        <v>10</v>
      </c>
      <c r="Q125" s="139" t="s">
        <v>406</v>
      </c>
      <c r="R125" s="140">
        <f t="shared" si="47"/>
        <v>14</v>
      </c>
      <c r="S125" s="142">
        <f t="shared" si="48"/>
        <v>140</v>
      </c>
      <c r="T125" s="193"/>
    </row>
    <row r="126" spans="2:20" ht="30" customHeight="1">
      <c r="B126" s="49">
        <f t="shared" si="49"/>
        <v>0</v>
      </c>
      <c r="C126" s="224" t="s">
        <v>941</v>
      </c>
      <c r="D126" s="83">
        <v>35</v>
      </c>
      <c r="E126" s="205" t="s">
        <v>888</v>
      </c>
      <c r="F126" s="84"/>
      <c r="G126" s="225" t="s">
        <v>65</v>
      </c>
      <c r="H126" s="90" t="s">
        <v>963</v>
      </c>
      <c r="I126" s="81"/>
      <c r="J126" s="91" t="s">
        <v>550</v>
      </c>
      <c r="K126" s="91" t="s">
        <v>296</v>
      </c>
      <c r="L126" s="187"/>
      <c r="M126" s="138">
        <v>2</v>
      </c>
      <c r="N126" s="139" t="s">
        <v>406</v>
      </c>
      <c r="O126" s="140">
        <v>7</v>
      </c>
      <c r="P126" s="141">
        <v>10</v>
      </c>
      <c r="Q126" s="139" t="s">
        <v>406</v>
      </c>
      <c r="R126" s="140">
        <f t="shared" si="47"/>
        <v>14</v>
      </c>
      <c r="S126" s="142">
        <f t="shared" si="48"/>
        <v>140</v>
      </c>
      <c r="T126" s="193"/>
    </row>
    <row r="127" spans="2:20" ht="30" customHeight="1">
      <c r="B127" s="49">
        <f>L127/S127</f>
        <v>0</v>
      </c>
      <c r="C127" s="224" t="s">
        <v>941</v>
      </c>
      <c r="D127" s="83">
        <v>35</v>
      </c>
      <c r="E127" s="205" t="s">
        <v>888</v>
      </c>
      <c r="F127" s="84"/>
      <c r="G127" s="225" t="s">
        <v>65</v>
      </c>
      <c r="H127" s="90" t="s">
        <v>963</v>
      </c>
      <c r="I127" s="81"/>
      <c r="J127" s="91" t="s">
        <v>558</v>
      </c>
      <c r="K127" s="91" t="s">
        <v>296</v>
      </c>
      <c r="L127" s="187"/>
      <c r="M127" s="138">
        <v>2</v>
      </c>
      <c r="N127" s="139" t="s">
        <v>406</v>
      </c>
      <c r="O127" s="140">
        <v>7</v>
      </c>
      <c r="P127" s="141">
        <v>10</v>
      </c>
      <c r="Q127" s="139" t="s">
        <v>406</v>
      </c>
      <c r="R127" s="140">
        <f t="shared" si="47"/>
        <v>14</v>
      </c>
      <c r="S127" s="142">
        <f t="shared" si="48"/>
        <v>140</v>
      </c>
      <c r="T127" s="193"/>
    </row>
    <row r="128" spans="2:20" ht="30" customHeight="1">
      <c r="B128" s="49">
        <f>L128/S128</f>
        <v>0</v>
      </c>
      <c r="C128" s="223" t="s">
        <v>942</v>
      </c>
      <c r="D128" s="83">
        <v>35</v>
      </c>
      <c r="E128" s="205" t="s">
        <v>888</v>
      </c>
      <c r="F128" s="84"/>
      <c r="G128" s="234" t="s">
        <v>65</v>
      </c>
      <c r="H128" s="90" t="s">
        <v>553</v>
      </c>
      <c r="I128" s="81"/>
      <c r="J128" s="91" t="s">
        <v>556</v>
      </c>
      <c r="K128" s="91" t="s">
        <v>296</v>
      </c>
      <c r="L128" s="187"/>
      <c r="M128" s="138">
        <v>2</v>
      </c>
      <c r="N128" s="139" t="s">
        <v>406</v>
      </c>
      <c r="O128" s="140">
        <v>7</v>
      </c>
      <c r="P128" s="141">
        <v>10</v>
      </c>
      <c r="Q128" s="139" t="s">
        <v>406</v>
      </c>
      <c r="R128" s="140">
        <f t="shared" si="47"/>
        <v>14</v>
      </c>
      <c r="S128" s="142">
        <f t="shared" si="48"/>
        <v>140</v>
      </c>
      <c r="T128" s="193"/>
    </row>
    <row r="129" spans="2:20" ht="30" customHeight="1">
      <c r="B129" s="49">
        <f t="shared" si="49"/>
        <v>0</v>
      </c>
      <c r="C129" s="223" t="s">
        <v>942</v>
      </c>
      <c r="D129" s="83">
        <v>35</v>
      </c>
      <c r="E129" s="205" t="s">
        <v>888</v>
      </c>
      <c r="F129" s="84"/>
      <c r="G129" s="234" t="s">
        <v>65</v>
      </c>
      <c r="H129" s="90" t="s">
        <v>964</v>
      </c>
      <c r="I129" s="81"/>
      <c r="J129" s="91" t="s">
        <v>552</v>
      </c>
      <c r="K129" s="91" t="s">
        <v>296</v>
      </c>
      <c r="L129" s="187"/>
      <c r="M129" s="138">
        <v>2</v>
      </c>
      <c r="N129" s="139" t="s">
        <v>406</v>
      </c>
      <c r="O129" s="140">
        <v>7</v>
      </c>
      <c r="P129" s="141">
        <v>10</v>
      </c>
      <c r="Q129" s="139" t="s">
        <v>406</v>
      </c>
      <c r="R129" s="140">
        <f t="shared" si="47"/>
        <v>14</v>
      </c>
      <c r="S129" s="142">
        <f t="shared" si="48"/>
        <v>140</v>
      </c>
      <c r="T129" s="193"/>
    </row>
    <row r="130" spans="2:20" s="67" customFormat="1" ht="30" customHeight="1">
      <c r="B130" s="68">
        <f t="shared" ref="B130" si="51">L130/S130</f>
        <v>0</v>
      </c>
      <c r="C130" s="223" t="s">
        <v>942</v>
      </c>
      <c r="D130" s="83">
        <v>35</v>
      </c>
      <c r="E130" s="205" t="s">
        <v>888</v>
      </c>
      <c r="F130" s="84"/>
      <c r="G130" s="234" t="s">
        <v>65</v>
      </c>
      <c r="H130" s="90" t="s">
        <v>965</v>
      </c>
      <c r="I130" s="81"/>
      <c r="J130" s="91" t="s">
        <v>535</v>
      </c>
      <c r="K130" s="91" t="s">
        <v>296</v>
      </c>
      <c r="L130" s="187"/>
      <c r="M130" s="138">
        <v>2</v>
      </c>
      <c r="N130" s="139" t="s">
        <v>406</v>
      </c>
      <c r="O130" s="140">
        <v>7</v>
      </c>
      <c r="P130" s="141">
        <v>10</v>
      </c>
      <c r="Q130" s="139" t="s">
        <v>406</v>
      </c>
      <c r="R130" s="140">
        <f t="shared" si="47"/>
        <v>14</v>
      </c>
      <c r="S130" s="142">
        <f t="shared" si="48"/>
        <v>140</v>
      </c>
      <c r="T130" s="193"/>
    </row>
    <row r="131" spans="2:20" s="67" customFormat="1" ht="30" customHeight="1">
      <c r="B131" s="68">
        <f t="shared" ref="B131" si="52">L131/S131</f>
        <v>0</v>
      </c>
      <c r="C131" s="223" t="s">
        <v>942</v>
      </c>
      <c r="D131" s="83">
        <v>35</v>
      </c>
      <c r="E131" s="205" t="s">
        <v>888</v>
      </c>
      <c r="F131" s="84"/>
      <c r="G131" s="234" t="s">
        <v>65</v>
      </c>
      <c r="H131" s="90" t="s">
        <v>966</v>
      </c>
      <c r="I131" s="81"/>
      <c r="J131" s="91" t="s">
        <v>557</v>
      </c>
      <c r="K131" s="91" t="s">
        <v>296</v>
      </c>
      <c r="L131" s="187"/>
      <c r="M131" s="138">
        <v>2</v>
      </c>
      <c r="N131" s="139" t="s">
        <v>406</v>
      </c>
      <c r="O131" s="140">
        <v>7</v>
      </c>
      <c r="P131" s="141">
        <v>10</v>
      </c>
      <c r="Q131" s="139" t="s">
        <v>406</v>
      </c>
      <c r="R131" s="140">
        <f t="shared" si="47"/>
        <v>14</v>
      </c>
      <c r="S131" s="142">
        <f t="shared" si="48"/>
        <v>140</v>
      </c>
      <c r="T131" s="193"/>
    </row>
    <row r="132" spans="2:20" s="67" customFormat="1" ht="30" customHeight="1">
      <c r="B132" s="68">
        <f t="shared" ref="B132:B133" si="53">L132/S132</f>
        <v>0</v>
      </c>
      <c r="C132" s="223" t="s">
        <v>942</v>
      </c>
      <c r="D132" s="83">
        <v>35</v>
      </c>
      <c r="E132" s="205" t="s">
        <v>888</v>
      </c>
      <c r="F132" s="84"/>
      <c r="G132" s="234" t="s">
        <v>65</v>
      </c>
      <c r="H132" s="90" t="s">
        <v>554</v>
      </c>
      <c r="I132" s="81"/>
      <c r="J132" s="91" t="s">
        <v>555</v>
      </c>
      <c r="K132" s="91" t="s">
        <v>296</v>
      </c>
      <c r="L132" s="187"/>
      <c r="M132" s="138">
        <v>2</v>
      </c>
      <c r="N132" s="139" t="s">
        <v>406</v>
      </c>
      <c r="O132" s="140">
        <v>7</v>
      </c>
      <c r="P132" s="141">
        <v>10</v>
      </c>
      <c r="Q132" s="139" t="s">
        <v>406</v>
      </c>
      <c r="R132" s="140">
        <f t="shared" si="47"/>
        <v>14</v>
      </c>
      <c r="S132" s="142">
        <f t="shared" si="48"/>
        <v>140</v>
      </c>
      <c r="T132" s="193"/>
    </row>
    <row r="133" spans="2:20" s="67" customFormat="1" ht="30" customHeight="1">
      <c r="B133" s="68">
        <f t="shared" si="53"/>
        <v>0</v>
      </c>
      <c r="C133" s="223" t="s">
        <v>942</v>
      </c>
      <c r="D133" s="83">
        <v>45</v>
      </c>
      <c r="E133" s="205" t="s">
        <v>397</v>
      </c>
      <c r="F133" s="84"/>
      <c r="G133" s="234" t="s">
        <v>66</v>
      </c>
      <c r="H133" s="92" t="s">
        <v>968</v>
      </c>
      <c r="I133" s="81"/>
      <c r="J133" s="94" t="s">
        <v>67</v>
      </c>
      <c r="K133" s="91" t="s">
        <v>296</v>
      </c>
      <c r="L133" s="187"/>
      <c r="M133" s="138">
        <v>2</v>
      </c>
      <c r="N133" s="139" t="s">
        <v>406</v>
      </c>
      <c r="O133" s="140">
        <v>7</v>
      </c>
      <c r="P133" s="141">
        <v>8</v>
      </c>
      <c r="Q133" s="139" t="s">
        <v>406</v>
      </c>
      <c r="R133" s="140">
        <f t="shared" si="47"/>
        <v>14</v>
      </c>
      <c r="S133" s="142">
        <f t="shared" si="48"/>
        <v>112</v>
      </c>
      <c r="T133" s="193"/>
    </row>
    <row r="134" spans="2:20" s="67" customFormat="1" ht="30" customHeight="1">
      <c r="B134" s="68">
        <f t="shared" ref="B134" si="54">L134/S134</f>
        <v>0</v>
      </c>
      <c r="C134" s="223" t="s">
        <v>942</v>
      </c>
      <c r="D134" s="83">
        <v>45</v>
      </c>
      <c r="E134" s="205" t="s">
        <v>397</v>
      </c>
      <c r="F134" s="84"/>
      <c r="G134" s="234" t="s">
        <v>66</v>
      </c>
      <c r="H134" s="92" t="s">
        <v>967</v>
      </c>
      <c r="I134" s="81"/>
      <c r="J134" s="94" t="s">
        <v>4</v>
      </c>
      <c r="K134" s="91" t="s">
        <v>296</v>
      </c>
      <c r="L134" s="187"/>
      <c r="M134" s="138">
        <v>2</v>
      </c>
      <c r="N134" s="139" t="s">
        <v>406</v>
      </c>
      <c r="O134" s="140">
        <v>7</v>
      </c>
      <c r="P134" s="141">
        <v>8</v>
      </c>
      <c r="Q134" s="139" t="s">
        <v>406</v>
      </c>
      <c r="R134" s="140">
        <f t="shared" si="47"/>
        <v>14</v>
      </c>
      <c r="S134" s="142">
        <f t="shared" si="48"/>
        <v>112</v>
      </c>
      <c r="T134" s="193"/>
    </row>
    <row r="135" spans="2:20" s="67" customFormat="1" ht="30" customHeight="1">
      <c r="B135" s="68">
        <f t="shared" ref="B135" si="55">L135/S135</f>
        <v>0</v>
      </c>
      <c r="C135" s="223" t="s">
        <v>942</v>
      </c>
      <c r="D135" s="83">
        <v>45</v>
      </c>
      <c r="E135" s="205" t="s">
        <v>397</v>
      </c>
      <c r="F135" s="84"/>
      <c r="G135" s="234" t="s">
        <v>66</v>
      </c>
      <c r="H135" s="92" t="s">
        <v>969</v>
      </c>
      <c r="I135" s="81"/>
      <c r="J135" s="91" t="s">
        <v>559</v>
      </c>
      <c r="K135" s="91" t="s">
        <v>296</v>
      </c>
      <c r="L135" s="187"/>
      <c r="M135" s="138">
        <v>2</v>
      </c>
      <c r="N135" s="139" t="s">
        <v>406</v>
      </c>
      <c r="O135" s="140">
        <v>7</v>
      </c>
      <c r="P135" s="141">
        <v>8</v>
      </c>
      <c r="Q135" s="139" t="s">
        <v>406</v>
      </c>
      <c r="R135" s="140">
        <f t="shared" si="47"/>
        <v>14</v>
      </c>
      <c r="S135" s="142">
        <f t="shared" si="48"/>
        <v>112</v>
      </c>
      <c r="T135" s="193"/>
    </row>
    <row r="136" spans="2:20" s="67" customFormat="1" ht="30" customHeight="1">
      <c r="B136" s="68">
        <f t="shared" ref="B136" si="56">L136/S136</f>
        <v>0</v>
      </c>
      <c r="C136" s="223" t="s">
        <v>942</v>
      </c>
      <c r="D136" s="83">
        <v>45</v>
      </c>
      <c r="E136" s="205" t="s">
        <v>397</v>
      </c>
      <c r="F136" s="84"/>
      <c r="G136" s="225" t="s">
        <v>66</v>
      </c>
      <c r="H136" s="90" t="s">
        <v>969</v>
      </c>
      <c r="I136" s="81"/>
      <c r="J136" s="91" t="s">
        <v>560</v>
      </c>
      <c r="K136" s="91" t="s">
        <v>296</v>
      </c>
      <c r="L136" s="187"/>
      <c r="M136" s="138">
        <v>2</v>
      </c>
      <c r="N136" s="139" t="s">
        <v>406</v>
      </c>
      <c r="O136" s="140">
        <v>7</v>
      </c>
      <c r="P136" s="141">
        <v>8</v>
      </c>
      <c r="Q136" s="139" t="s">
        <v>406</v>
      </c>
      <c r="R136" s="140">
        <f t="shared" si="47"/>
        <v>14</v>
      </c>
      <c r="S136" s="142">
        <f t="shared" si="48"/>
        <v>112</v>
      </c>
      <c r="T136" s="193"/>
    </row>
    <row r="137" spans="2:20" s="67" customFormat="1" ht="30" customHeight="1">
      <c r="B137" s="68">
        <f t="shared" ref="B137" si="57">L137/S137</f>
        <v>0</v>
      </c>
      <c r="C137" s="223" t="s">
        <v>942</v>
      </c>
      <c r="D137" s="83">
        <v>45</v>
      </c>
      <c r="E137" s="205" t="s">
        <v>397</v>
      </c>
      <c r="F137" s="84"/>
      <c r="G137" s="225" t="s">
        <v>66</v>
      </c>
      <c r="H137" s="90" t="s">
        <v>969</v>
      </c>
      <c r="I137" s="81"/>
      <c r="J137" s="91" t="s">
        <v>70</v>
      </c>
      <c r="K137" s="91" t="s">
        <v>296</v>
      </c>
      <c r="L137" s="187"/>
      <c r="M137" s="138">
        <v>2</v>
      </c>
      <c r="N137" s="139" t="s">
        <v>406</v>
      </c>
      <c r="O137" s="140">
        <v>7</v>
      </c>
      <c r="P137" s="141">
        <v>8</v>
      </c>
      <c r="Q137" s="139" t="s">
        <v>406</v>
      </c>
      <c r="R137" s="140">
        <f t="shared" si="47"/>
        <v>14</v>
      </c>
      <c r="S137" s="142">
        <f t="shared" si="48"/>
        <v>112</v>
      </c>
      <c r="T137" s="193"/>
    </row>
    <row r="138" spans="2:20" ht="30" customHeight="1">
      <c r="B138" s="49">
        <f t="shared" si="49"/>
        <v>0</v>
      </c>
      <c r="C138" s="223" t="s">
        <v>942</v>
      </c>
      <c r="D138" s="83">
        <v>45</v>
      </c>
      <c r="E138" s="205" t="s">
        <v>397</v>
      </c>
      <c r="F138" s="84"/>
      <c r="G138" s="225" t="s">
        <v>66</v>
      </c>
      <c r="H138" s="90" t="s">
        <v>969</v>
      </c>
      <c r="I138" s="81"/>
      <c r="J138" s="91" t="s">
        <v>0</v>
      </c>
      <c r="K138" s="91" t="s">
        <v>296</v>
      </c>
      <c r="L138" s="187"/>
      <c r="M138" s="138">
        <v>2</v>
      </c>
      <c r="N138" s="139" t="s">
        <v>406</v>
      </c>
      <c r="O138" s="140">
        <v>7</v>
      </c>
      <c r="P138" s="141">
        <v>8</v>
      </c>
      <c r="Q138" s="139" t="s">
        <v>406</v>
      </c>
      <c r="R138" s="140">
        <f t="shared" si="47"/>
        <v>14</v>
      </c>
      <c r="S138" s="142">
        <f t="shared" si="48"/>
        <v>112</v>
      </c>
      <c r="T138" s="193"/>
    </row>
    <row r="139" spans="2:20" ht="30" customHeight="1">
      <c r="B139" s="49">
        <f t="shared" si="49"/>
        <v>0</v>
      </c>
      <c r="C139" s="224" t="s">
        <v>941</v>
      </c>
      <c r="D139" s="83">
        <v>50</v>
      </c>
      <c r="E139" s="205" t="s">
        <v>397</v>
      </c>
      <c r="F139" s="84"/>
      <c r="G139" s="236" t="s">
        <v>66</v>
      </c>
      <c r="H139" s="104" t="s">
        <v>970</v>
      </c>
      <c r="I139" s="93"/>
      <c r="J139" s="105" t="s">
        <v>41</v>
      </c>
      <c r="K139" s="105" t="s">
        <v>296</v>
      </c>
      <c r="L139" s="187"/>
      <c r="M139" s="138">
        <v>2</v>
      </c>
      <c r="N139" s="139" t="s">
        <v>406</v>
      </c>
      <c r="O139" s="140">
        <v>7</v>
      </c>
      <c r="P139" s="141">
        <v>8</v>
      </c>
      <c r="Q139" s="139" t="s">
        <v>406</v>
      </c>
      <c r="R139" s="140">
        <f t="shared" si="47"/>
        <v>14</v>
      </c>
      <c r="S139" s="142">
        <f t="shared" si="48"/>
        <v>112</v>
      </c>
      <c r="T139" s="193"/>
    </row>
    <row r="140" spans="2:20" ht="30" customHeight="1">
      <c r="B140" s="49">
        <f t="shared" si="49"/>
        <v>0</v>
      </c>
      <c r="C140" s="224" t="s">
        <v>941</v>
      </c>
      <c r="D140" s="83">
        <v>50</v>
      </c>
      <c r="E140" s="205" t="s">
        <v>397</v>
      </c>
      <c r="F140" s="84"/>
      <c r="G140" s="236" t="s">
        <v>66</v>
      </c>
      <c r="H140" s="104" t="s">
        <v>971</v>
      </c>
      <c r="I140" s="93"/>
      <c r="J140" s="105" t="s">
        <v>171</v>
      </c>
      <c r="K140" s="105" t="s">
        <v>296</v>
      </c>
      <c r="L140" s="187"/>
      <c r="M140" s="138">
        <v>2</v>
      </c>
      <c r="N140" s="139" t="s">
        <v>406</v>
      </c>
      <c r="O140" s="140">
        <v>7</v>
      </c>
      <c r="P140" s="141">
        <v>8</v>
      </c>
      <c r="Q140" s="139" t="s">
        <v>406</v>
      </c>
      <c r="R140" s="140">
        <f t="shared" si="47"/>
        <v>14</v>
      </c>
      <c r="S140" s="142">
        <f t="shared" si="48"/>
        <v>112</v>
      </c>
      <c r="T140" s="193"/>
    </row>
    <row r="141" spans="2:20" s="6" customFormat="1" ht="30" customHeight="1">
      <c r="B141" s="49">
        <f t="shared" ref="B141" si="58">L141/S141</f>
        <v>0</v>
      </c>
      <c r="C141" s="224" t="s">
        <v>941</v>
      </c>
      <c r="D141" s="83">
        <v>50</v>
      </c>
      <c r="E141" s="205" t="s">
        <v>397</v>
      </c>
      <c r="F141" s="84"/>
      <c r="G141" s="236" t="s">
        <v>66</v>
      </c>
      <c r="H141" s="104" t="s">
        <v>971</v>
      </c>
      <c r="I141" s="93"/>
      <c r="J141" s="105" t="s">
        <v>25</v>
      </c>
      <c r="K141" s="105" t="s">
        <v>296</v>
      </c>
      <c r="L141" s="187"/>
      <c r="M141" s="138">
        <v>2</v>
      </c>
      <c r="N141" s="139" t="s">
        <v>406</v>
      </c>
      <c r="O141" s="140">
        <v>7</v>
      </c>
      <c r="P141" s="141">
        <v>8</v>
      </c>
      <c r="Q141" s="139" t="s">
        <v>406</v>
      </c>
      <c r="R141" s="140">
        <f t="shared" si="47"/>
        <v>14</v>
      </c>
      <c r="S141" s="142">
        <f t="shared" si="48"/>
        <v>112</v>
      </c>
      <c r="T141" s="193"/>
    </row>
    <row r="142" spans="2:20" ht="30" customHeight="1">
      <c r="B142" s="49">
        <f t="shared" si="49"/>
        <v>0</v>
      </c>
      <c r="C142" s="224" t="s">
        <v>941</v>
      </c>
      <c r="D142" s="83">
        <v>50</v>
      </c>
      <c r="E142" s="205" t="s">
        <v>397</v>
      </c>
      <c r="F142" s="84"/>
      <c r="G142" s="236" t="s">
        <v>66</v>
      </c>
      <c r="H142" s="104" t="s">
        <v>971</v>
      </c>
      <c r="I142" s="93"/>
      <c r="J142" s="105" t="s">
        <v>148</v>
      </c>
      <c r="K142" s="105" t="s">
        <v>296</v>
      </c>
      <c r="L142" s="187"/>
      <c r="M142" s="138">
        <v>2</v>
      </c>
      <c r="N142" s="139" t="s">
        <v>406</v>
      </c>
      <c r="O142" s="140">
        <v>7</v>
      </c>
      <c r="P142" s="141">
        <v>8</v>
      </c>
      <c r="Q142" s="139" t="s">
        <v>406</v>
      </c>
      <c r="R142" s="140">
        <f t="shared" si="47"/>
        <v>14</v>
      </c>
      <c r="S142" s="142">
        <f t="shared" si="48"/>
        <v>112</v>
      </c>
      <c r="T142" s="193"/>
    </row>
    <row r="143" spans="2:20" s="67" customFormat="1" ht="30" customHeight="1">
      <c r="B143" s="68">
        <f t="shared" ref="B143:B144" si="59">L143/S143</f>
        <v>0</v>
      </c>
      <c r="C143" s="224" t="s">
        <v>941</v>
      </c>
      <c r="D143" s="83">
        <v>50</v>
      </c>
      <c r="E143" s="205" t="s">
        <v>397</v>
      </c>
      <c r="F143" s="84"/>
      <c r="G143" s="236" t="s">
        <v>66</v>
      </c>
      <c r="H143" s="104" t="s">
        <v>971</v>
      </c>
      <c r="I143" s="93"/>
      <c r="J143" s="105" t="s">
        <v>0</v>
      </c>
      <c r="K143" s="105" t="s">
        <v>296</v>
      </c>
      <c r="L143" s="187"/>
      <c r="M143" s="138">
        <v>2</v>
      </c>
      <c r="N143" s="139" t="s">
        <v>406</v>
      </c>
      <c r="O143" s="140">
        <v>7</v>
      </c>
      <c r="P143" s="141">
        <v>8</v>
      </c>
      <c r="Q143" s="139" t="s">
        <v>406</v>
      </c>
      <c r="R143" s="140">
        <f t="shared" si="47"/>
        <v>14</v>
      </c>
      <c r="S143" s="142">
        <f t="shared" si="48"/>
        <v>112</v>
      </c>
      <c r="T143" s="193"/>
    </row>
    <row r="144" spans="2:20" s="67" customFormat="1" ht="30" customHeight="1">
      <c r="B144" s="68">
        <f t="shared" si="59"/>
        <v>0</v>
      </c>
      <c r="C144" s="224" t="s">
        <v>941</v>
      </c>
      <c r="D144" s="83">
        <v>30</v>
      </c>
      <c r="E144" s="205" t="s">
        <v>396</v>
      </c>
      <c r="F144" s="84"/>
      <c r="G144" s="228" t="s">
        <v>68</v>
      </c>
      <c r="H144" s="80" t="s">
        <v>561</v>
      </c>
      <c r="I144" s="81"/>
      <c r="J144" s="82" t="s">
        <v>34</v>
      </c>
      <c r="K144" s="82" t="s">
        <v>295</v>
      </c>
      <c r="L144" s="187"/>
      <c r="M144" s="138">
        <v>7</v>
      </c>
      <c r="N144" s="139" t="s">
        <v>406</v>
      </c>
      <c r="O144" s="140">
        <v>12</v>
      </c>
      <c r="P144" s="141">
        <v>7</v>
      </c>
      <c r="Q144" s="139" t="s">
        <v>406</v>
      </c>
      <c r="R144" s="140">
        <f t="shared" si="47"/>
        <v>84</v>
      </c>
      <c r="S144" s="142">
        <f t="shared" si="48"/>
        <v>588</v>
      </c>
      <c r="T144" s="193"/>
    </row>
    <row r="145" spans="2:20" s="67" customFormat="1" ht="30" customHeight="1">
      <c r="B145" s="68">
        <f t="shared" ref="B145" si="60">L145/S145</f>
        <v>0</v>
      </c>
      <c r="C145" s="224" t="s">
        <v>941</v>
      </c>
      <c r="D145" s="83">
        <v>40</v>
      </c>
      <c r="E145" s="205" t="s">
        <v>396</v>
      </c>
      <c r="F145" s="84"/>
      <c r="G145" s="233" t="s">
        <v>309</v>
      </c>
      <c r="H145" s="86" t="s">
        <v>562</v>
      </c>
      <c r="I145" s="93"/>
      <c r="J145" s="87" t="s">
        <v>473</v>
      </c>
      <c r="K145" s="87" t="s">
        <v>296</v>
      </c>
      <c r="L145" s="187"/>
      <c r="M145" s="138">
        <v>2</v>
      </c>
      <c r="N145" s="139" t="s">
        <v>406</v>
      </c>
      <c r="O145" s="140">
        <v>7</v>
      </c>
      <c r="P145" s="141">
        <v>8</v>
      </c>
      <c r="Q145" s="139" t="s">
        <v>406</v>
      </c>
      <c r="R145" s="140">
        <f t="shared" si="47"/>
        <v>14</v>
      </c>
      <c r="S145" s="142">
        <f t="shared" si="48"/>
        <v>112</v>
      </c>
      <c r="T145" s="193"/>
    </row>
    <row r="146" spans="2:20" s="67" customFormat="1" ht="30" customHeight="1">
      <c r="B146" s="68">
        <f t="shared" ref="B146" si="61">L146/S146</f>
        <v>0</v>
      </c>
      <c r="C146" s="224" t="s">
        <v>941</v>
      </c>
      <c r="D146" s="83">
        <v>40</v>
      </c>
      <c r="E146" s="205" t="s">
        <v>396</v>
      </c>
      <c r="F146" s="84"/>
      <c r="G146" s="233" t="s">
        <v>309</v>
      </c>
      <c r="H146" s="86" t="s">
        <v>563</v>
      </c>
      <c r="I146" s="93"/>
      <c r="J146" s="87" t="s">
        <v>489</v>
      </c>
      <c r="K146" s="87" t="s">
        <v>296</v>
      </c>
      <c r="L146" s="187"/>
      <c r="M146" s="138">
        <v>2</v>
      </c>
      <c r="N146" s="139" t="s">
        <v>406</v>
      </c>
      <c r="O146" s="140">
        <v>7</v>
      </c>
      <c r="P146" s="141">
        <v>8</v>
      </c>
      <c r="Q146" s="139" t="s">
        <v>406</v>
      </c>
      <c r="R146" s="140">
        <f t="shared" si="47"/>
        <v>14</v>
      </c>
      <c r="S146" s="142">
        <f t="shared" si="48"/>
        <v>112</v>
      </c>
      <c r="T146" s="193"/>
    </row>
    <row r="147" spans="2:20" ht="30" customHeight="1">
      <c r="B147" s="49">
        <f>L147/S147</f>
        <v>0</v>
      </c>
      <c r="C147" s="224" t="s">
        <v>941</v>
      </c>
      <c r="D147" s="83">
        <v>35</v>
      </c>
      <c r="E147" s="205" t="s">
        <v>396</v>
      </c>
      <c r="F147" s="84"/>
      <c r="G147" s="233" t="s">
        <v>309</v>
      </c>
      <c r="H147" s="86" t="s">
        <v>564</v>
      </c>
      <c r="I147" s="93"/>
      <c r="J147" s="87" t="s">
        <v>25</v>
      </c>
      <c r="K147" s="87" t="s">
        <v>296</v>
      </c>
      <c r="L147" s="187"/>
      <c r="M147" s="138">
        <v>2</v>
      </c>
      <c r="N147" s="139" t="s">
        <v>406</v>
      </c>
      <c r="O147" s="140">
        <v>7</v>
      </c>
      <c r="P147" s="141">
        <v>8</v>
      </c>
      <c r="Q147" s="139" t="s">
        <v>406</v>
      </c>
      <c r="R147" s="140">
        <f t="shared" si="47"/>
        <v>14</v>
      </c>
      <c r="S147" s="142">
        <f t="shared" si="48"/>
        <v>112</v>
      </c>
      <c r="T147" s="193"/>
    </row>
    <row r="148" spans="2:20" s="67" customFormat="1" ht="30" customHeight="1">
      <c r="B148" s="68">
        <f t="shared" ref="B148:B149" si="62">L148/S148</f>
        <v>0</v>
      </c>
      <c r="C148" s="224" t="s">
        <v>941</v>
      </c>
      <c r="D148" s="83">
        <v>30</v>
      </c>
      <c r="E148" s="205" t="s">
        <v>396</v>
      </c>
      <c r="F148" s="84"/>
      <c r="G148" s="233" t="s">
        <v>309</v>
      </c>
      <c r="H148" s="86" t="s">
        <v>565</v>
      </c>
      <c r="I148" s="93"/>
      <c r="J148" s="87" t="s">
        <v>566</v>
      </c>
      <c r="K148" s="87" t="s">
        <v>296</v>
      </c>
      <c r="L148" s="187"/>
      <c r="M148" s="138">
        <v>2</v>
      </c>
      <c r="N148" s="139" t="s">
        <v>406</v>
      </c>
      <c r="O148" s="140">
        <v>7</v>
      </c>
      <c r="P148" s="141">
        <v>8</v>
      </c>
      <c r="Q148" s="139" t="s">
        <v>406</v>
      </c>
      <c r="R148" s="140">
        <f t="shared" si="47"/>
        <v>14</v>
      </c>
      <c r="S148" s="142">
        <f t="shared" si="48"/>
        <v>112</v>
      </c>
      <c r="T148" s="193"/>
    </row>
    <row r="149" spans="2:20" s="67" customFormat="1" ht="30" customHeight="1">
      <c r="B149" s="68">
        <f t="shared" si="62"/>
        <v>0</v>
      </c>
      <c r="C149" s="223" t="s">
        <v>942</v>
      </c>
      <c r="D149" s="83">
        <v>35</v>
      </c>
      <c r="E149" s="205" t="s">
        <v>396</v>
      </c>
      <c r="F149" s="84"/>
      <c r="G149" s="234" t="s">
        <v>309</v>
      </c>
      <c r="H149" s="92" t="s">
        <v>972</v>
      </c>
      <c r="I149" s="81"/>
      <c r="J149" s="94" t="s">
        <v>0</v>
      </c>
      <c r="K149" s="91" t="s">
        <v>474</v>
      </c>
      <c r="L149" s="187"/>
      <c r="M149" s="138">
        <v>4</v>
      </c>
      <c r="N149" s="139" t="s">
        <v>406</v>
      </c>
      <c r="O149" s="140">
        <v>6</v>
      </c>
      <c r="P149" s="141">
        <v>10</v>
      </c>
      <c r="Q149" s="139" t="s">
        <v>406</v>
      </c>
      <c r="R149" s="140">
        <f t="shared" si="47"/>
        <v>24</v>
      </c>
      <c r="S149" s="142">
        <f t="shared" si="48"/>
        <v>240</v>
      </c>
      <c r="T149" s="193"/>
    </row>
    <row r="150" spans="2:20" s="6" customFormat="1" ht="30" customHeight="1">
      <c r="B150" s="49">
        <f>L150/S150</f>
        <v>0</v>
      </c>
      <c r="C150" s="223" t="s">
        <v>942</v>
      </c>
      <c r="D150" s="83">
        <v>20</v>
      </c>
      <c r="E150" s="205" t="s">
        <v>888</v>
      </c>
      <c r="F150" s="84"/>
      <c r="G150" s="225" t="s">
        <v>309</v>
      </c>
      <c r="H150" s="90" t="s">
        <v>476</v>
      </c>
      <c r="I150" s="81"/>
      <c r="J150" s="91" t="s">
        <v>4</v>
      </c>
      <c r="K150" s="91" t="s">
        <v>474</v>
      </c>
      <c r="L150" s="187"/>
      <c r="M150" s="138">
        <v>4</v>
      </c>
      <c r="N150" s="139" t="s">
        <v>406</v>
      </c>
      <c r="O150" s="140">
        <v>6</v>
      </c>
      <c r="P150" s="141">
        <v>10</v>
      </c>
      <c r="Q150" s="139" t="s">
        <v>406</v>
      </c>
      <c r="R150" s="140">
        <f t="shared" si="47"/>
        <v>24</v>
      </c>
      <c r="S150" s="142">
        <f t="shared" si="48"/>
        <v>240</v>
      </c>
      <c r="T150" s="193"/>
    </row>
    <row r="151" spans="2:20" s="67" customFormat="1" ht="30" customHeight="1">
      <c r="B151" s="68">
        <f t="shared" ref="B151" si="63">L151/S151</f>
        <v>0</v>
      </c>
      <c r="C151" s="224" t="s">
        <v>941</v>
      </c>
      <c r="D151" s="83">
        <v>15</v>
      </c>
      <c r="E151" s="205" t="s">
        <v>888</v>
      </c>
      <c r="F151" s="84"/>
      <c r="G151" s="233" t="s">
        <v>477</v>
      </c>
      <c r="H151" s="86" t="s">
        <v>1115</v>
      </c>
      <c r="I151" s="93"/>
      <c r="J151" s="87" t="s">
        <v>0</v>
      </c>
      <c r="K151" s="87" t="s">
        <v>296</v>
      </c>
      <c r="L151" s="187"/>
      <c r="M151" s="138">
        <v>2</v>
      </c>
      <c r="N151" s="139" t="s">
        <v>406</v>
      </c>
      <c r="O151" s="140">
        <v>7</v>
      </c>
      <c r="P151" s="141">
        <v>8</v>
      </c>
      <c r="Q151" s="139" t="s">
        <v>406</v>
      </c>
      <c r="R151" s="140">
        <f t="shared" ref="R151" si="64">M151*O151</f>
        <v>14</v>
      </c>
      <c r="S151" s="142">
        <f t="shared" ref="S151" si="65">P151*R151</f>
        <v>112</v>
      </c>
      <c r="T151" s="193"/>
    </row>
    <row r="152" spans="2:20" ht="30" customHeight="1">
      <c r="B152" s="49">
        <f t="shared" si="49"/>
        <v>0</v>
      </c>
      <c r="C152" s="223" t="s">
        <v>942</v>
      </c>
      <c r="D152" s="83">
        <v>15</v>
      </c>
      <c r="E152" s="205" t="s">
        <v>888</v>
      </c>
      <c r="F152" s="84"/>
      <c r="G152" s="225" t="s">
        <v>477</v>
      </c>
      <c r="H152" s="90" t="s">
        <v>478</v>
      </c>
      <c r="I152" s="81"/>
      <c r="J152" s="91" t="s">
        <v>22</v>
      </c>
      <c r="K152" s="91" t="s">
        <v>474</v>
      </c>
      <c r="L152" s="187"/>
      <c r="M152" s="138">
        <v>4</v>
      </c>
      <c r="N152" s="139" t="s">
        <v>406</v>
      </c>
      <c r="O152" s="140">
        <v>6</v>
      </c>
      <c r="P152" s="141">
        <v>10</v>
      </c>
      <c r="Q152" s="139" t="s">
        <v>406</v>
      </c>
      <c r="R152" s="140">
        <f t="shared" si="47"/>
        <v>24</v>
      </c>
      <c r="S152" s="142">
        <f t="shared" si="48"/>
        <v>240</v>
      </c>
      <c r="T152" s="193"/>
    </row>
    <row r="153" spans="2:20" s="67" customFormat="1" ht="30" customHeight="1">
      <c r="B153" s="68">
        <f>L153/S153</f>
        <v>0</v>
      </c>
      <c r="C153" s="223" t="s">
        <v>942</v>
      </c>
      <c r="D153" s="83">
        <v>30</v>
      </c>
      <c r="E153" s="205" t="s">
        <v>495</v>
      </c>
      <c r="F153" s="84"/>
      <c r="G153" s="225" t="s">
        <v>479</v>
      </c>
      <c r="H153" s="90" t="s">
        <v>485</v>
      </c>
      <c r="I153" s="81"/>
      <c r="J153" s="91" t="s">
        <v>22</v>
      </c>
      <c r="K153" s="91" t="s">
        <v>474</v>
      </c>
      <c r="L153" s="187"/>
      <c r="M153" s="138">
        <v>4</v>
      </c>
      <c r="N153" s="139" t="s">
        <v>406</v>
      </c>
      <c r="O153" s="140">
        <v>6</v>
      </c>
      <c r="P153" s="141">
        <v>10</v>
      </c>
      <c r="Q153" s="139" t="s">
        <v>406</v>
      </c>
      <c r="R153" s="140">
        <f t="shared" si="47"/>
        <v>24</v>
      </c>
      <c r="S153" s="142">
        <f t="shared" si="48"/>
        <v>240</v>
      </c>
      <c r="T153" s="193"/>
    </row>
    <row r="154" spans="2:20" s="6" customFormat="1" ht="30" customHeight="1">
      <c r="B154" s="49">
        <f t="shared" ref="B154" si="66">L154/S154</f>
        <v>0</v>
      </c>
      <c r="C154" s="223" t="s">
        <v>942</v>
      </c>
      <c r="D154" s="83">
        <v>30</v>
      </c>
      <c r="E154" s="205" t="s">
        <v>495</v>
      </c>
      <c r="F154" s="84"/>
      <c r="G154" s="225" t="s">
        <v>479</v>
      </c>
      <c r="H154" s="90" t="s">
        <v>483</v>
      </c>
      <c r="I154" s="81"/>
      <c r="J154" s="91" t="s">
        <v>34</v>
      </c>
      <c r="K154" s="91" t="s">
        <v>474</v>
      </c>
      <c r="L154" s="187"/>
      <c r="M154" s="138">
        <v>4</v>
      </c>
      <c r="N154" s="139" t="s">
        <v>406</v>
      </c>
      <c r="O154" s="140">
        <v>6</v>
      </c>
      <c r="P154" s="141">
        <v>10</v>
      </c>
      <c r="Q154" s="139" t="s">
        <v>406</v>
      </c>
      <c r="R154" s="140">
        <f t="shared" si="47"/>
        <v>24</v>
      </c>
      <c r="S154" s="142">
        <f t="shared" si="48"/>
        <v>240</v>
      </c>
      <c r="T154" s="193"/>
    </row>
    <row r="155" spans="2:20" ht="30" customHeight="1">
      <c r="B155" s="49">
        <f t="shared" ref="B155:B161" si="67">L155/S155</f>
        <v>0</v>
      </c>
      <c r="C155" s="223" t="s">
        <v>942</v>
      </c>
      <c r="D155" s="83">
        <v>30</v>
      </c>
      <c r="E155" s="205" t="s">
        <v>495</v>
      </c>
      <c r="F155" s="84"/>
      <c r="G155" s="225" t="s">
        <v>479</v>
      </c>
      <c r="H155" s="90" t="s">
        <v>480</v>
      </c>
      <c r="I155" s="81"/>
      <c r="J155" s="91" t="s">
        <v>4</v>
      </c>
      <c r="K155" s="91" t="s">
        <v>474</v>
      </c>
      <c r="L155" s="187"/>
      <c r="M155" s="138">
        <v>4</v>
      </c>
      <c r="N155" s="139" t="s">
        <v>406</v>
      </c>
      <c r="O155" s="140">
        <v>6</v>
      </c>
      <c r="P155" s="141">
        <v>10</v>
      </c>
      <c r="Q155" s="139" t="s">
        <v>406</v>
      </c>
      <c r="R155" s="140">
        <f t="shared" si="47"/>
        <v>24</v>
      </c>
      <c r="S155" s="142">
        <f t="shared" si="48"/>
        <v>240</v>
      </c>
      <c r="T155" s="193"/>
    </row>
    <row r="156" spans="2:20" s="67" customFormat="1" ht="30" customHeight="1">
      <c r="B156" s="68">
        <f t="shared" si="67"/>
        <v>0</v>
      </c>
      <c r="C156" s="223" t="s">
        <v>942</v>
      </c>
      <c r="D156" s="83">
        <v>30</v>
      </c>
      <c r="E156" s="205" t="s">
        <v>495</v>
      </c>
      <c r="F156" s="84"/>
      <c r="G156" s="225" t="s">
        <v>479</v>
      </c>
      <c r="H156" s="90" t="s">
        <v>975</v>
      </c>
      <c r="I156" s="81"/>
      <c r="J156" s="91" t="s">
        <v>976</v>
      </c>
      <c r="K156" s="91" t="s">
        <v>474</v>
      </c>
      <c r="L156" s="187"/>
      <c r="M156" s="138">
        <v>4</v>
      </c>
      <c r="N156" s="139" t="s">
        <v>406</v>
      </c>
      <c r="O156" s="140">
        <v>6</v>
      </c>
      <c r="P156" s="141">
        <v>10</v>
      </c>
      <c r="Q156" s="139" t="s">
        <v>406</v>
      </c>
      <c r="R156" s="140">
        <f t="shared" ref="R156:R157" si="68">M156*O156</f>
        <v>24</v>
      </c>
      <c r="S156" s="142">
        <f t="shared" ref="S156:S157" si="69">P156*R156</f>
        <v>240</v>
      </c>
      <c r="T156" s="193"/>
    </row>
    <row r="157" spans="2:20" s="67" customFormat="1" ht="30" customHeight="1">
      <c r="B157" s="68">
        <f t="shared" si="67"/>
        <v>0</v>
      </c>
      <c r="C157" s="223" t="s">
        <v>942</v>
      </c>
      <c r="D157" s="83">
        <v>30</v>
      </c>
      <c r="E157" s="205" t="s">
        <v>495</v>
      </c>
      <c r="F157" s="84"/>
      <c r="G157" s="225" t="s">
        <v>481</v>
      </c>
      <c r="H157" s="90" t="s">
        <v>977</v>
      </c>
      <c r="I157" s="81"/>
      <c r="J157" s="91" t="s">
        <v>978</v>
      </c>
      <c r="K157" s="91" t="s">
        <v>474</v>
      </c>
      <c r="L157" s="187"/>
      <c r="M157" s="138">
        <v>4</v>
      </c>
      <c r="N157" s="139" t="s">
        <v>406</v>
      </c>
      <c r="O157" s="140">
        <v>6</v>
      </c>
      <c r="P157" s="141">
        <v>10</v>
      </c>
      <c r="Q157" s="139" t="s">
        <v>406</v>
      </c>
      <c r="R157" s="140">
        <f t="shared" si="68"/>
        <v>24</v>
      </c>
      <c r="S157" s="142">
        <f t="shared" si="69"/>
        <v>240</v>
      </c>
      <c r="T157" s="193"/>
    </row>
    <row r="158" spans="2:20" s="67" customFormat="1" ht="30" customHeight="1">
      <c r="B158" s="68">
        <f t="shared" si="67"/>
        <v>0</v>
      </c>
      <c r="C158" s="223" t="s">
        <v>942</v>
      </c>
      <c r="D158" s="83">
        <v>30</v>
      </c>
      <c r="E158" s="205" t="s">
        <v>495</v>
      </c>
      <c r="F158" s="84"/>
      <c r="G158" s="225" t="s">
        <v>479</v>
      </c>
      <c r="H158" s="90" t="s">
        <v>973</v>
      </c>
      <c r="I158" s="81"/>
      <c r="J158" s="91" t="s">
        <v>974</v>
      </c>
      <c r="K158" s="91" t="s">
        <v>474</v>
      </c>
      <c r="L158" s="187"/>
      <c r="M158" s="138">
        <v>4</v>
      </c>
      <c r="N158" s="139" t="s">
        <v>406</v>
      </c>
      <c r="O158" s="140">
        <v>6</v>
      </c>
      <c r="P158" s="141">
        <v>10</v>
      </c>
      <c r="Q158" s="139" t="s">
        <v>406</v>
      </c>
      <c r="R158" s="140">
        <f t="shared" ref="R158" si="70">M158*O158</f>
        <v>24</v>
      </c>
      <c r="S158" s="142">
        <f t="shared" ref="S158" si="71">P158*R158</f>
        <v>240</v>
      </c>
      <c r="T158" s="193"/>
    </row>
    <row r="159" spans="2:20" ht="30" customHeight="1">
      <c r="B159" s="49">
        <f t="shared" si="67"/>
        <v>0</v>
      </c>
      <c r="C159" s="223" t="s">
        <v>942</v>
      </c>
      <c r="D159" s="83">
        <v>30</v>
      </c>
      <c r="E159" s="205" t="s">
        <v>495</v>
      </c>
      <c r="F159" s="84"/>
      <c r="G159" s="225" t="s">
        <v>479</v>
      </c>
      <c r="H159" s="90" t="s">
        <v>488</v>
      </c>
      <c r="I159" s="81"/>
      <c r="J159" s="91" t="s">
        <v>472</v>
      </c>
      <c r="K159" s="91" t="s">
        <v>474</v>
      </c>
      <c r="L159" s="187"/>
      <c r="M159" s="138">
        <v>4</v>
      </c>
      <c r="N159" s="139" t="s">
        <v>406</v>
      </c>
      <c r="O159" s="140">
        <v>6</v>
      </c>
      <c r="P159" s="141">
        <v>10</v>
      </c>
      <c r="Q159" s="139" t="s">
        <v>406</v>
      </c>
      <c r="R159" s="140">
        <f t="shared" si="47"/>
        <v>24</v>
      </c>
      <c r="S159" s="142">
        <f t="shared" si="48"/>
        <v>240</v>
      </c>
      <c r="T159" s="193"/>
    </row>
    <row r="160" spans="2:20" s="67" customFormat="1" ht="30" customHeight="1">
      <c r="B160" s="68">
        <f t="shared" si="67"/>
        <v>0</v>
      </c>
      <c r="C160" s="223" t="s">
        <v>942</v>
      </c>
      <c r="D160" s="83">
        <v>30</v>
      </c>
      <c r="E160" s="205" t="s">
        <v>495</v>
      </c>
      <c r="F160" s="84"/>
      <c r="G160" s="225" t="s">
        <v>479</v>
      </c>
      <c r="H160" s="90" t="s">
        <v>981</v>
      </c>
      <c r="I160" s="81"/>
      <c r="J160" s="91" t="s">
        <v>982</v>
      </c>
      <c r="K160" s="91" t="s">
        <v>474</v>
      </c>
      <c r="L160" s="187"/>
      <c r="M160" s="138">
        <v>4</v>
      </c>
      <c r="N160" s="139" t="s">
        <v>406</v>
      </c>
      <c r="O160" s="140">
        <v>6</v>
      </c>
      <c r="P160" s="141">
        <v>10</v>
      </c>
      <c r="Q160" s="139" t="s">
        <v>406</v>
      </c>
      <c r="R160" s="140">
        <f t="shared" si="47"/>
        <v>24</v>
      </c>
      <c r="S160" s="142">
        <f t="shared" si="48"/>
        <v>240</v>
      </c>
      <c r="T160" s="193"/>
    </row>
    <row r="161" spans="2:20" s="67" customFormat="1" ht="30" customHeight="1">
      <c r="B161" s="68">
        <f t="shared" si="67"/>
        <v>0</v>
      </c>
      <c r="C161" s="223" t="s">
        <v>942</v>
      </c>
      <c r="D161" s="83">
        <v>30</v>
      </c>
      <c r="E161" s="205" t="s">
        <v>495</v>
      </c>
      <c r="F161" s="84"/>
      <c r="G161" s="225" t="s">
        <v>479</v>
      </c>
      <c r="H161" s="90" t="s">
        <v>482</v>
      </c>
      <c r="I161" s="81"/>
      <c r="J161" s="91" t="s">
        <v>289</v>
      </c>
      <c r="K161" s="91" t="s">
        <v>474</v>
      </c>
      <c r="L161" s="187"/>
      <c r="M161" s="138">
        <v>4</v>
      </c>
      <c r="N161" s="139" t="s">
        <v>406</v>
      </c>
      <c r="O161" s="140">
        <v>6</v>
      </c>
      <c r="P161" s="141">
        <v>10</v>
      </c>
      <c r="Q161" s="139" t="s">
        <v>406</v>
      </c>
      <c r="R161" s="140">
        <f t="shared" ref="R161" si="72">M161*O161</f>
        <v>24</v>
      </c>
      <c r="S161" s="142">
        <f t="shared" ref="S161" si="73">P161*R161</f>
        <v>240</v>
      </c>
      <c r="T161" s="193"/>
    </row>
    <row r="162" spans="2:20" s="67" customFormat="1" ht="30" customHeight="1">
      <c r="B162" s="68">
        <f t="shared" ref="B162" si="74">L162/S162</f>
        <v>0</v>
      </c>
      <c r="C162" s="223" t="s">
        <v>942</v>
      </c>
      <c r="D162" s="83">
        <v>30</v>
      </c>
      <c r="E162" s="205" t="s">
        <v>495</v>
      </c>
      <c r="F162" s="84"/>
      <c r="G162" s="225" t="s">
        <v>479</v>
      </c>
      <c r="H162" s="90" t="s">
        <v>487</v>
      </c>
      <c r="I162" s="81"/>
      <c r="J162" s="91" t="s">
        <v>471</v>
      </c>
      <c r="K162" s="91" t="s">
        <v>474</v>
      </c>
      <c r="L162" s="187"/>
      <c r="M162" s="138">
        <v>4</v>
      </c>
      <c r="N162" s="139" t="s">
        <v>406</v>
      </c>
      <c r="O162" s="140">
        <v>6</v>
      </c>
      <c r="P162" s="141">
        <v>10</v>
      </c>
      <c r="Q162" s="139" t="s">
        <v>406</v>
      </c>
      <c r="R162" s="140">
        <f t="shared" si="47"/>
        <v>24</v>
      </c>
      <c r="S162" s="142">
        <f t="shared" si="48"/>
        <v>240</v>
      </c>
      <c r="T162" s="193"/>
    </row>
    <row r="163" spans="2:20" s="67" customFormat="1" ht="30" customHeight="1">
      <c r="B163" s="68">
        <f>L163/S163</f>
        <v>0</v>
      </c>
      <c r="C163" s="223" t="s">
        <v>942</v>
      </c>
      <c r="D163" s="83">
        <v>30</v>
      </c>
      <c r="E163" s="205" t="s">
        <v>495</v>
      </c>
      <c r="F163" s="84"/>
      <c r="G163" s="225" t="s">
        <v>479</v>
      </c>
      <c r="H163" s="90" t="s">
        <v>979</v>
      </c>
      <c r="I163" s="81"/>
      <c r="J163" s="91" t="s">
        <v>980</v>
      </c>
      <c r="K163" s="91" t="s">
        <v>474</v>
      </c>
      <c r="L163" s="187"/>
      <c r="M163" s="138">
        <v>4</v>
      </c>
      <c r="N163" s="139" t="s">
        <v>406</v>
      </c>
      <c r="O163" s="140">
        <v>6</v>
      </c>
      <c r="P163" s="141">
        <v>10</v>
      </c>
      <c r="Q163" s="139" t="s">
        <v>406</v>
      </c>
      <c r="R163" s="140">
        <f t="shared" ref="R163" si="75">M163*O163</f>
        <v>24</v>
      </c>
      <c r="S163" s="142">
        <f t="shared" ref="S163" si="76">P163*R163</f>
        <v>240</v>
      </c>
      <c r="T163" s="193"/>
    </row>
    <row r="164" spans="2:20" s="67" customFormat="1" ht="30" customHeight="1">
      <c r="B164" s="68">
        <f t="shared" ref="B164" si="77">L164/S164</f>
        <v>0</v>
      </c>
      <c r="C164" s="223" t="s">
        <v>942</v>
      </c>
      <c r="D164" s="83">
        <v>30</v>
      </c>
      <c r="E164" s="205" t="s">
        <v>495</v>
      </c>
      <c r="F164" s="84"/>
      <c r="G164" s="225" t="s">
        <v>479</v>
      </c>
      <c r="H164" s="90" t="s">
        <v>431</v>
      </c>
      <c r="I164" s="81"/>
      <c r="J164" s="91" t="s">
        <v>0</v>
      </c>
      <c r="K164" s="91" t="s">
        <v>474</v>
      </c>
      <c r="L164" s="187"/>
      <c r="M164" s="138">
        <v>4</v>
      </c>
      <c r="N164" s="139" t="s">
        <v>406</v>
      </c>
      <c r="O164" s="140">
        <v>6</v>
      </c>
      <c r="P164" s="141">
        <v>10</v>
      </c>
      <c r="Q164" s="139" t="s">
        <v>406</v>
      </c>
      <c r="R164" s="140">
        <f t="shared" si="47"/>
        <v>24</v>
      </c>
      <c r="S164" s="142">
        <f t="shared" si="48"/>
        <v>240</v>
      </c>
      <c r="T164" s="193"/>
    </row>
    <row r="165" spans="2:20" ht="30" customHeight="1">
      <c r="B165" s="49">
        <f t="shared" si="49"/>
        <v>0</v>
      </c>
      <c r="C165" s="223" t="s">
        <v>942</v>
      </c>
      <c r="D165" s="83">
        <v>30</v>
      </c>
      <c r="E165" s="205" t="s">
        <v>495</v>
      </c>
      <c r="F165" s="84"/>
      <c r="G165" s="225" t="s">
        <v>481</v>
      </c>
      <c r="H165" s="90" t="s">
        <v>484</v>
      </c>
      <c r="I165" s="81"/>
      <c r="J165" s="91" t="s">
        <v>20</v>
      </c>
      <c r="K165" s="91" t="s">
        <v>474</v>
      </c>
      <c r="L165" s="187"/>
      <c r="M165" s="138">
        <v>4</v>
      </c>
      <c r="N165" s="139" t="s">
        <v>406</v>
      </c>
      <c r="O165" s="140">
        <v>6</v>
      </c>
      <c r="P165" s="141">
        <v>10</v>
      </c>
      <c r="Q165" s="139" t="s">
        <v>406</v>
      </c>
      <c r="R165" s="140">
        <f t="shared" si="47"/>
        <v>24</v>
      </c>
      <c r="S165" s="142">
        <f t="shared" si="48"/>
        <v>240</v>
      </c>
      <c r="T165" s="193"/>
    </row>
    <row r="166" spans="2:20" ht="30" customHeight="1">
      <c r="B166" s="49">
        <f>L166/S166</f>
        <v>0</v>
      </c>
      <c r="C166" s="223" t="s">
        <v>942</v>
      </c>
      <c r="D166" s="83">
        <v>30</v>
      </c>
      <c r="E166" s="205" t="s">
        <v>495</v>
      </c>
      <c r="F166" s="84"/>
      <c r="G166" s="225" t="s">
        <v>481</v>
      </c>
      <c r="H166" s="90" t="s">
        <v>486</v>
      </c>
      <c r="I166" s="81"/>
      <c r="J166" s="91" t="s">
        <v>25</v>
      </c>
      <c r="K166" s="91" t="s">
        <v>474</v>
      </c>
      <c r="L166" s="187"/>
      <c r="M166" s="138">
        <v>4</v>
      </c>
      <c r="N166" s="139" t="s">
        <v>406</v>
      </c>
      <c r="O166" s="140">
        <v>6</v>
      </c>
      <c r="P166" s="141">
        <v>10</v>
      </c>
      <c r="Q166" s="139" t="s">
        <v>406</v>
      </c>
      <c r="R166" s="140">
        <f t="shared" si="47"/>
        <v>24</v>
      </c>
      <c r="S166" s="142">
        <f t="shared" si="48"/>
        <v>240</v>
      </c>
      <c r="T166" s="193"/>
    </row>
    <row r="167" spans="2:20" s="67" customFormat="1" ht="30" customHeight="1">
      <c r="B167" s="68">
        <f t="shared" ref="B167" si="78">L167/S167</f>
        <v>0</v>
      </c>
      <c r="C167" s="224" t="s">
        <v>941</v>
      </c>
      <c r="D167" s="83">
        <v>50</v>
      </c>
      <c r="E167" s="205" t="s">
        <v>495</v>
      </c>
      <c r="F167" s="84"/>
      <c r="G167" s="238" t="s">
        <v>71</v>
      </c>
      <c r="H167" s="106" t="s">
        <v>567</v>
      </c>
      <c r="I167" s="81"/>
      <c r="J167" s="107" t="s">
        <v>568</v>
      </c>
      <c r="K167" s="87" t="s">
        <v>296</v>
      </c>
      <c r="L167" s="187"/>
      <c r="M167" s="138">
        <v>2</v>
      </c>
      <c r="N167" s="139" t="s">
        <v>406</v>
      </c>
      <c r="O167" s="140">
        <v>7</v>
      </c>
      <c r="P167" s="141">
        <v>10</v>
      </c>
      <c r="Q167" s="139" t="s">
        <v>406</v>
      </c>
      <c r="R167" s="140">
        <f t="shared" si="47"/>
        <v>14</v>
      </c>
      <c r="S167" s="142">
        <f t="shared" si="48"/>
        <v>140</v>
      </c>
      <c r="T167" s="193"/>
    </row>
    <row r="168" spans="2:20" ht="30" customHeight="1">
      <c r="B168" s="49">
        <f t="shared" si="49"/>
        <v>0</v>
      </c>
      <c r="C168" s="224" t="s">
        <v>941</v>
      </c>
      <c r="D168" s="83">
        <v>50</v>
      </c>
      <c r="E168" s="205" t="s">
        <v>495</v>
      </c>
      <c r="F168" s="84"/>
      <c r="G168" s="238" t="s">
        <v>71</v>
      </c>
      <c r="H168" s="106" t="s">
        <v>72</v>
      </c>
      <c r="I168" s="81"/>
      <c r="J168" s="107" t="s">
        <v>73</v>
      </c>
      <c r="K168" s="87" t="s">
        <v>296</v>
      </c>
      <c r="L168" s="187"/>
      <c r="M168" s="138">
        <v>2</v>
      </c>
      <c r="N168" s="139" t="s">
        <v>406</v>
      </c>
      <c r="O168" s="140">
        <v>7</v>
      </c>
      <c r="P168" s="141">
        <v>10</v>
      </c>
      <c r="Q168" s="139" t="s">
        <v>406</v>
      </c>
      <c r="R168" s="140">
        <f t="shared" ref="R168:R221" si="79">M168*O168</f>
        <v>14</v>
      </c>
      <c r="S168" s="142">
        <f t="shared" ref="S168:S221" si="80">P168*R168</f>
        <v>140</v>
      </c>
      <c r="T168" s="193"/>
    </row>
    <row r="169" spans="2:20" ht="30" customHeight="1">
      <c r="B169" s="49">
        <f t="shared" si="49"/>
        <v>0</v>
      </c>
      <c r="C169" s="224" t="s">
        <v>941</v>
      </c>
      <c r="D169" s="83">
        <v>50</v>
      </c>
      <c r="E169" s="205" t="s">
        <v>495</v>
      </c>
      <c r="F169" s="84"/>
      <c r="G169" s="238" t="s">
        <v>71</v>
      </c>
      <c r="H169" s="106" t="s">
        <v>74</v>
      </c>
      <c r="I169" s="81"/>
      <c r="J169" s="107" t="s">
        <v>75</v>
      </c>
      <c r="K169" s="87" t="s">
        <v>296</v>
      </c>
      <c r="L169" s="187"/>
      <c r="M169" s="138">
        <v>2</v>
      </c>
      <c r="N169" s="139" t="s">
        <v>406</v>
      </c>
      <c r="O169" s="140">
        <v>7</v>
      </c>
      <c r="P169" s="141">
        <v>10</v>
      </c>
      <c r="Q169" s="139" t="s">
        <v>406</v>
      </c>
      <c r="R169" s="140">
        <f t="shared" si="79"/>
        <v>14</v>
      </c>
      <c r="S169" s="142">
        <f t="shared" si="80"/>
        <v>140</v>
      </c>
      <c r="T169" s="193"/>
    </row>
    <row r="170" spans="2:20" s="67" customFormat="1" ht="30" customHeight="1">
      <c r="B170" s="68">
        <f t="shared" ref="B170" si="81">L170/S170</f>
        <v>0</v>
      </c>
      <c r="C170" s="224" t="s">
        <v>941</v>
      </c>
      <c r="D170" s="83">
        <v>50</v>
      </c>
      <c r="E170" s="205" t="s">
        <v>495</v>
      </c>
      <c r="F170" s="84"/>
      <c r="G170" s="238" t="s">
        <v>71</v>
      </c>
      <c r="H170" s="106" t="s">
        <v>569</v>
      </c>
      <c r="I170" s="81"/>
      <c r="J170" s="107" t="s">
        <v>570</v>
      </c>
      <c r="K170" s="87" t="s">
        <v>296</v>
      </c>
      <c r="L170" s="187"/>
      <c r="M170" s="138">
        <v>2</v>
      </c>
      <c r="N170" s="139" t="s">
        <v>406</v>
      </c>
      <c r="O170" s="140">
        <v>7</v>
      </c>
      <c r="P170" s="141">
        <v>10</v>
      </c>
      <c r="Q170" s="139" t="s">
        <v>406</v>
      </c>
      <c r="R170" s="140">
        <f t="shared" si="79"/>
        <v>14</v>
      </c>
      <c r="S170" s="142">
        <f t="shared" si="80"/>
        <v>140</v>
      </c>
      <c r="T170" s="193"/>
    </row>
    <row r="171" spans="2:20" ht="30" customHeight="1">
      <c r="B171" s="49">
        <f t="shared" si="49"/>
        <v>0</v>
      </c>
      <c r="C171" s="224" t="s">
        <v>941</v>
      </c>
      <c r="D171" s="83">
        <v>25</v>
      </c>
      <c r="E171" s="205" t="s">
        <v>396</v>
      </c>
      <c r="F171" s="84"/>
      <c r="G171" s="233" t="s">
        <v>571</v>
      </c>
      <c r="H171" s="86" t="s">
        <v>870</v>
      </c>
      <c r="I171" s="81"/>
      <c r="J171" s="87" t="s">
        <v>84</v>
      </c>
      <c r="K171" s="87" t="s">
        <v>296</v>
      </c>
      <c r="L171" s="187"/>
      <c r="M171" s="138">
        <v>2</v>
      </c>
      <c r="N171" s="139" t="s">
        <v>406</v>
      </c>
      <c r="O171" s="140">
        <v>7</v>
      </c>
      <c r="P171" s="141">
        <v>10</v>
      </c>
      <c r="Q171" s="139" t="s">
        <v>406</v>
      </c>
      <c r="R171" s="140">
        <f t="shared" si="79"/>
        <v>14</v>
      </c>
      <c r="S171" s="142">
        <f t="shared" si="80"/>
        <v>140</v>
      </c>
      <c r="T171" s="193"/>
    </row>
    <row r="172" spans="2:20" s="67" customFormat="1" ht="35.25" customHeight="1">
      <c r="B172" s="68">
        <f t="shared" si="49"/>
        <v>0</v>
      </c>
      <c r="C172" s="223" t="s">
        <v>942</v>
      </c>
      <c r="D172" s="83"/>
      <c r="E172" s="205" t="s">
        <v>396</v>
      </c>
      <c r="F172" s="84"/>
      <c r="G172" s="227" t="s">
        <v>1181</v>
      </c>
      <c r="H172" s="81"/>
      <c r="I172" s="81"/>
      <c r="J172" s="100" t="s">
        <v>1180</v>
      </c>
      <c r="K172" s="100" t="s">
        <v>1182</v>
      </c>
      <c r="L172" s="187"/>
      <c r="M172" s="138">
        <v>2</v>
      </c>
      <c r="N172" s="139" t="s">
        <v>406</v>
      </c>
      <c r="O172" s="140">
        <v>30</v>
      </c>
      <c r="P172" s="141">
        <v>5</v>
      </c>
      <c r="Q172" s="139" t="s">
        <v>406</v>
      </c>
      <c r="R172" s="140">
        <f t="shared" si="79"/>
        <v>60</v>
      </c>
      <c r="S172" s="142">
        <f t="shared" si="80"/>
        <v>300</v>
      </c>
      <c r="T172" s="259" t="s">
        <v>1183</v>
      </c>
    </row>
    <row r="173" spans="2:20" ht="30" customHeight="1">
      <c r="B173" s="49">
        <f>L173/S173</f>
        <v>0</v>
      </c>
      <c r="C173" s="223" t="s">
        <v>942</v>
      </c>
      <c r="D173" s="83">
        <v>250</v>
      </c>
      <c r="E173" s="205" t="s">
        <v>396</v>
      </c>
      <c r="F173" s="84"/>
      <c r="G173" s="227" t="s">
        <v>76</v>
      </c>
      <c r="H173" s="81"/>
      <c r="I173" s="81"/>
      <c r="J173" s="100" t="s">
        <v>12</v>
      </c>
      <c r="K173" s="100" t="s">
        <v>295</v>
      </c>
      <c r="L173" s="187"/>
      <c r="M173" s="138">
        <v>7</v>
      </c>
      <c r="N173" s="139" t="s">
        <v>406</v>
      </c>
      <c r="O173" s="140">
        <v>12</v>
      </c>
      <c r="P173" s="141">
        <v>4</v>
      </c>
      <c r="Q173" s="139" t="s">
        <v>406</v>
      </c>
      <c r="R173" s="140">
        <f>M173*O173</f>
        <v>84</v>
      </c>
      <c r="S173" s="142">
        <f>P173*R173</f>
        <v>336</v>
      </c>
      <c r="T173" s="193"/>
    </row>
    <row r="174" spans="2:20" ht="30" customHeight="1">
      <c r="B174" s="49">
        <f>L174/S174</f>
        <v>0</v>
      </c>
      <c r="C174" s="224" t="s">
        <v>941</v>
      </c>
      <c r="D174" s="83">
        <v>250</v>
      </c>
      <c r="E174" s="205" t="s">
        <v>396</v>
      </c>
      <c r="F174" s="84"/>
      <c r="G174" s="227" t="s">
        <v>76</v>
      </c>
      <c r="H174" s="81"/>
      <c r="I174" s="81"/>
      <c r="J174" s="100" t="s">
        <v>12</v>
      </c>
      <c r="K174" s="100" t="s">
        <v>1187</v>
      </c>
      <c r="L174" s="187"/>
      <c r="M174" s="138">
        <v>2</v>
      </c>
      <c r="N174" s="139" t="s">
        <v>406</v>
      </c>
      <c r="O174" s="140">
        <v>7</v>
      </c>
      <c r="P174" s="141">
        <v>8</v>
      </c>
      <c r="Q174" s="139" t="s">
        <v>406</v>
      </c>
      <c r="R174" s="140">
        <f>M174*O174</f>
        <v>14</v>
      </c>
      <c r="S174" s="142">
        <f>P174*R174</f>
        <v>112</v>
      </c>
      <c r="T174" s="193"/>
    </row>
    <row r="175" spans="2:20" s="67" customFormat="1" ht="30" customHeight="1">
      <c r="B175" s="68">
        <f t="shared" ref="B175:B177" si="82">L175/S175</f>
        <v>0</v>
      </c>
      <c r="C175" s="224" t="s">
        <v>941</v>
      </c>
      <c r="D175" s="83">
        <v>20</v>
      </c>
      <c r="E175" s="205" t="s">
        <v>495</v>
      </c>
      <c r="F175" s="84"/>
      <c r="G175" s="237" t="s">
        <v>450</v>
      </c>
      <c r="H175" s="88" t="s">
        <v>983</v>
      </c>
      <c r="I175" s="81"/>
      <c r="J175" s="89" t="s">
        <v>573</v>
      </c>
      <c r="K175" s="89" t="s">
        <v>296</v>
      </c>
      <c r="L175" s="187"/>
      <c r="M175" s="138">
        <v>2</v>
      </c>
      <c r="N175" s="139" t="s">
        <v>406</v>
      </c>
      <c r="O175" s="140">
        <v>7</v>
      </c>
      <c r="P175" s="141">
        <v>9</v>
      </c>
      <c r="Q175" s="139" t="s">
        <v>406</v>
      </c>
      <c r="R175" s="140">
        <f t="shared" si="79"/>
        <v>14</v>
      </c>
      <c r="S175" s="142">
        <f t="shared" si="80"/>
        <v>126</v>
      </c>
      <c r="T175" s="193"/>
    </row>
    <row r="176" spans="2:20" s="67" customFormat="1" ht="30" customHeight="1">
      <c r="B176" s="68">
        <f t="shared" ref="B176" si="83">L176/S176</f>
        <v>0</v>
      </c>
      <c r="C176" s="224" t="s">
        <v>941</v>
      </c>
      <c r="D176" s="83">
        <v>20</v>
      </c>
      <c r="E176" s="205" t="s">
        <v>495</v>
      </c>
      <c r="F176" s="84"/>
      <c r="G176" s="237" t="s">
        <v>450</v>
      </c>
      <c r="H176" s="88" t="s">
        <v>984</v>
      </c>
      <c r="I176" s="81"/>
      <c r="J176" s="89" t="s">
        <v>58</v>
      </c>
      <c r="K176" s="89" t="s">
        <v>296</v>
      </c>
      <c r="L176" s="187"/>
      <c r="M176" s="138">
        <v>2</v>
      </c>
      <c r="N176" s="139" t="s">
        <v>406</v>
      </c>
      <c r="O176" s="140">
        <v>7</v>
      </c>
      <c r="P176" s="141">
        <v>9</v>
      </c>
      <c r="Q176" s="139" t="s">
        <v>406</v>
      </c>
      <c r="R176" s="140">
        <f t="shared" si="79"/>
        <v>14</v>
      </c>
      <c r="S176" s="142">
        <f t="shared" si="80"/>
        <v>126</v>
      </c>
      <c r="T176" s="193"/>
    </row>
    <row r="177" spans="2:20" s="67" customFormat="1" ht="30" customHeight="1">
      <c r="B177" s="68">
        <f t="shared" si="82"/>
        <v>0</v>
      </c>
      <c r="C177" s="224" t="s">
        <v>941</v>
      </c>
      <c r="D177" s="83">
        <v>20</v>
      </c>
      <c r="E177" s="205" t="s">
        <v>495</v>
      </c>
      <c r="F177" s="84"/>
      <c r="G177" s="237" t="s">
        <v>450</v>
      </c>
      <c r="H177" s="88" t="s">
        <v>984</v>
      </c>
      <c r="I177" s="81"/>
      <c r="J177" s="89" t="s">
        <v>4</v>
      </c>
      <c r="K177" s="89" t="s">
        <v>296</v>
      </c>
      <c r="L177" s="187"/>
      <c r="M177" s="138">
        <v>2</v>
      </c>
      <c r="N177" s="139" t="s">
        <v>406</v>
      </c>
      <c r="O177" s="140">
        <v>7</v>
      </c>
      <c r="P177" s="141">
        <v>9</v>
      </c>
      <c r="Q177" s="139" t="s">
        <v>406</v>
      </c>
      <c r="R177" s="140">
        <f t="shared" ref="R177" si="84">M177*O177</f>
        <v>14</v>
      </c>
      <c r="S177" s="142">
        <f t="shared" ref="S177" si="85">P177*R177</f>
        <v>126</v>
      </c>
      <c r="T177" s="193"/>
    </row>
    <row r="178" spans="2:20" ht="30" customHeight="1">
      <c r="B178" s="49">
        <f t="shared" si="49"/>
        <v>0</v>
      </c>
      <c r="C178" s="224" t="s">
        <v>941</v>
      </c>
      <c r="D178" s="83">
        <v>20</v>
      </c>
      <c r="E178" s="205" t="s">
        <v>495</v>
      </c>
      <c r="F178" s="84"/>
      <c r="G178" s="237" t="s">
        <v>450</v>
      </c>
      <c r="H178" s="88" t="s">
        <v>984</v>
      </c>
      <c r="I178" s="81"/>
      <c r="J178" s="89" t="s">
        <v>20</v>
      </c>
      <c r="K178" s="89" t="s">
        <v>296</v>
      </c>
      <c r="L178" s="187"/>
      <c r="M178" s="138">
        <v>2</v>
      </c>
      <c r="N178" s="139" t="s">
        <v>406</v>
      </c>
      <c r="O178" s="140">
        <v>7</v>
      </c>
      <c r="P178" s="141">
        <v>9</v>
      </c>
      <c r="Q178" s="139" t="s">
        <v>406</v>
      </c>
      <c r="R178" s="140">
        <f t="shared" si="79"/>
        <v>14</v>
      </c>
      <c r="S178" s="142">
        <f t="shared" si="80"/>
        <v>126</v>
      </c>
      <c r="T178" s="193"/>
    </row>
    <row r="179" spans="2:20" s="67" customFormat="1" ht="30" customHeight="1">
      <c r="B179" s="68">
        <f t="shared" ref="B179" si="86">L179/S179</f>
        <v>0</v>
      </c>
      <c r="C179" s="224" t="s">
        <v>941</v>
      </c>
      <c r="D179" s="83">
        <v>20</v>
      </c>
      <c r="E179" s="205" t="s">
        <v>495</v>
      </c>
      <c r="F179" s="84"/>
      <c r="G179" s="237" t="s">
        <v>450</v>
      </c>
      <c r="H179" s="88" t="s">
        <v>984</v>
      </c>
      <c r="I179" s="81"/>
      <c r="J179" s="89" t="s">
        <v>34</v>
      </c>
      <c r="K179" s="89" t="s">
        <v>296</v>
      </c>
      <c r="L179" s="187"/>
      <c r="M179" s="138">
        <v>2</v>
      </c>
      <c r="N179" s="139" t="s">
        <v>406</v>
      </c>
      <c r="O179" s="140">
        <v>7</v>
      </c>
      <c r="P179" s="141">
        <v>9</v>
      </c>
      <c r="Q179" s="139" t="s">
        <v>406</v>
      </c>
      <c r="R179" s="140">
        <f t="shared" ref="R179" si="87">M179*O179</f>
        <v>14</v>
      </c>
      <c r="S179" s="142">
        <f t="shared" ref="S179" si="88">P179*R179</f>
        <v>126</v>
      </c>
      <c r="T179" s="193"/>
    </row>
    <row r="180" spans="2:20" ht="30" customHeight="1">
      <c r="B180" s="49">
        <f t="shared" si="49"/>
        <v>0</v>
      </c>
      <c r="C180" s="223" t="s">
        <v>942</v>
      </c>
      <c r="D180" s="83">
        <v>20</v>
      </c>
      <c r="E180" s="205" t="s">
        <v>495</v>
      </c>
      <c r="F180" s="84"/>
      <c r="G180" s="237" t="s">
        <v>450</v>
      </c>
      <c r="H180" s="88" t="s">
        <v>984</v>
      </c>
      <c r="I180" s="81"/>
      <c r="J180" s="89" t="s">
        <v>43</v>
      </c>
      <c r="K180" s="89" t="s">
        <v>296</v>
      </c>
      <c r="L180" s="187"/>
      <c r="M180" s="138">
        <v>2</v>
      </c>
      <c r="N180" s="139" t="s">
        <v>406</v>
      </c>
      <c r="O180" s="140">
        <v>7</v>
      </c>
      <c r="P180" s="141">
        <v>9</v>
      </c>
      <c r="Q180" s="139" t="s">
        <v>406</v>
      </c>
      <c r="R180" s="140">
        <f t="shared" si="79"/>
        <v>14</v>
      </c>
      <c r="S180" s="142">
        <f t="shared" si="80"/>
        <v>126</v>
      </c>
      <c r="T180" s="193"/>
    </row>
    <row r="181" spans="2:20" ht="30" customHeight="1">
      <c r="B181" s="49">
        <f>L181/S181</f>
        <v>0</v>
      </c>
      <c r="C181" s="223" t="s">
        <v>942</v>
      </c>
      <c r="D181" s="83">
        <v>50</v>
      </c>
      <c r="E181" s="205" t="s">
        <v>396</v>
      </c>
      <c r="F181" s="84"/>
      <c r="G181" s="228" t="s">
        <v>1044</v>
      </c>
      <c r="H181" s="80" t="s">
        <v>239</v>
      </c>
      <c r="I181" s="81"/>
      <c r="J181" s="82" t="s">
        <v>43</v>
      </c>
      <c r="K181" s="82" t="s">
        <v>295</v>
      </c>
      <c r="L181" s="187"/>
      <c r="M181" s="138">
        <v>7</v>
      </c>
      <c r="N181" s="139" t="s">
        <v>406</v>
      </c>
      <c r="O181" s="140">
        <v>12</v>
      </c>
      <c r="P181" s="141">
        <v>8</v>
      </c>
      <c r="Q181" s="139" t="s">
        <v>406</v>
      </c>
      <c r="R181" s="140">
        <f>M181*O181</f>
        <v>84</v>
      </c>
      <c r="S181" s="142">
        <f>P181*R181</f>
        <v>672</v>
      </c>
      <c r="T181" s="193"/>
    </row>
    <row r="182" spans="2:20" ht="30" customHeight="1">
      <c r="B182" s="49">
        <f>L182/S182</f>
        <v>0</v>
      </c>
      <c r="C182" s="224" t="s">
        <v>941</v>
      </c>
      <c r="D182" s="83">
        <v>50</v>
      </c>
      <c r="E182" s="205" t="s">
        <v>396</v>
      </c>
      <c r="F182" s="84"/>
      <c r="G182" s="228" t="s">
        <v>1044</v>
      </c>
      <c r="H182" s="80" t="s">
        <v>241</v>
      </c>
      <c r="I182" s="81"/>
      <c r="J182" s="82" t="s">
        <v>4</v>
      </c>
      <c r="K182" s="82" t="s">
        <v>295</v>
      </c>
      <c r="L182" s="187"/>
      <c r="M182" s="138">
        <v>7</v>
      </c>
      <c r="N182" s="139" t="s">
        <v>406</v>
      </c>
      <c r="O182" s="140">
        <v>12</v>
      </c>
      <c r="P182" s="141">
        <v>8</v>
      </c>
      <c r="Q182" s="139" t="s">
        <v>406</v>
      </c>
      <c r="R182" s="140">
        <f>M182*O182</f>
        <v>84</v>
      </c>
      <c r="S182" s="142">
        <f>P182*R182</f>
        <v>672</v>
      </c>
      <c r="T182" s="193"/>
    </row>
    <row r="183" spans="2:20" ht="30" customHeight="1">
      <c r="B183" s="49">
        <f>L183/S183</f>
        <v>0</v>
      </c>
      <c r="C183" s="224" t="s">
        <v>941</v>
      </c>
      <c r="D183" s="83">
        <v>50</v>
      </c>
      <c r="E183" s="205" t="s">
        <v>396</v>
      </c>
      <c r="F183" s="84"/>
      <c r="G183" s="228" t="s">
        <v>1044</v>
      </c>
      <c r="H183" s="80" t="s">
        <v>240</v>
      </c>
      <c r="I183" s="81"/>
      <c r="J183" s="82" t="s">
        <v>34</v>
      </c>
      <c r="K183" s="82" t="s">
        <v>295</v>
      </c>
      <c r="L183" s="187"/>
      <c r="M183" s="138">
        <v>7</v>
      </c>
      <c r="N183" s="139" t="s">
        <v>406</v>
      </c>
      <c r="O183" s="140">
        <v>12</v>
      </c>
      <c r="P183" s="141">
        <v>8</v>
      </c>
      <c r="Q183" s="139" t="s">
        <v>406</v>
      </c>
      <c r="R183" s="140">
        <f>M183*O183</f>
        <v>84</v>
      </c>
      <c r="S183" s="142">
        <f>P183*R183</f>
        <v>672</v>
      </c>
      <c r="T183" s="193"/>
    </row>
    <row r="184" spans="2:20" ht="30" customHeight="1">
      <c r="B184" s="49">
        <f>L184/S184</f>
        <v>0</v>
      </c>
      <c r="C184" s="224" t="s">
        <v>941</v>
      </c>
      <c r="D184" s="83">
        <v>50</v>
      </c>
      <c r="E184" s="205" t="s">
        <v>396</v>
      </c>
      <c r="F184" s="84"/>
      <c r="G184" s="228" t="s">
        <v>1044</v>
      </c>
      <c r="H184" s="80" t="s">
        <v>1045</v>
      </c>
      <c r="I184" s="81"/>
      <c r="J184" s="82" t="s">
        <v>0</v>
      </c>
      <c r="K184" s="82" t="s">
        <v>295</v>
      </c>
      <c r="L184" s="187"/>
      <c r="M184" s="138">
        <v>7</v>
      </c>
      <c r="N184" s="139" t="s">
        <v>406</v>
      </c>
      <c r="O184" s="140">
        <v>12</v>
      </c>
      <c r="P184" s="141">
        <v>8</v>
      </c>
      <c r="Q184" s="139" t="s">
        <v>406</v>
      </c>
      <c r="R184" s="140">
        <f>M184*O184</f>
        <v>84</v>
      </c>
      <c r="S184" s="142">
        <f>P184*R184</f>
        <v>672</v>
      </c>
      <c r="T184" s="193"/>
    </row>
    <row r="185" spans="2:20" ht="30" customHeight="1">
      <c r="B185" s="49">
        <f t="shared" ref="B185:B215" si="89">L185/S185</f>
        <v>0</v>
      </c>
      <c r="C185" s="224" t="s">
        <v>941</v>
      </c>
      <c r="D185" s="83">
        <v>120</v>
      </c>
      <c r="E185" s="205" t="s">
        <v>396</v>
      </c>
      <c r="F185" s="84"/>
      <c r="G185" s="228" t="s">
        <v>449</v>
      </c>
      <c r="H185" s="80" t="s">
        <v>884</v>
      </c>
      <c r="I185" s="81"/>
      <c r="J185" s="82" t="s">
        <v>49</v>
      </c>
      <c r="K185" s="82" t="s">
        <v>295</v>
      </c>
      <c r="L185" s="187"/>
      <c r="M185" s="138">
        <v>7</v>
      </c>
      <c r="N185" s="139" t="s">
        <v>406</v>
      </c>
      <c r="O185" s="140">
        <v>12</v>
      </c>
      <c r="P185" s="141">
        <v>8</v>
      </c>
      <c r="Q185" s="139" t="s">
        <v>406</v>
      </c>
      <c r="R185" s="140">
        <f t="shared" si="79"/>
        <v>84</v>
      </c>
      <c r="S185" s="142">
        <f t="shared" si="80"/>
        <v>672</v>
      </c>
      <c r="T185" s="193"/>
    </row>
    <row r="186" spans="2:20" s="6" customFormat="1" ht="30" customHeight="1">
      <c r="B186" s="49">
        <f t="shared" ref="B186" si="90">L186/S186</f>
        <v>0</v>
      </c>
      <c r="C186" s="223" t="s">
        <v>942</v>
      </c>
      <c r="D186" s="83">
        <v>60</v>
      </c>
      <c r="E186" s="205" t="s">
        <v>396</v>
      </c>
      <c r="F186" s="84"/>
      <c r="G186" s="228" t="s">
        <v>77</v>
      </c>
      <c r="H186" s="80" t="s">
        <v>903</v>
      </c>
      <c r="I186" s="81"/>
      <c r="J186" s="82" t="s">
        <v>78</v>
      </c>
      <c r="K186" s="82" t="s">
        <v>295</v>
      </c>
      <c r="L186" s="187"/>
      <c r="M186" s="138">
        <v>7</v>
      </c>
      <c r="N186" s="139" t="s">
        <v>406</v>
      </c>
      <c r="O186" s="140">
        <v>12</v>
      </c>
      <c r="P186" s="141">
        <v>8</v>
      </c>
      <c r="Q186" s="139" t="s">
        <v>406</v>
      </c>
      <c r="R186" s="140">
        <f t="shared" si="79"/>
        <v>84</v>
      </c>
      <c r="S186" s="142">
        <f t="shared" si="80"/>
        <v>672</v>
      </c>
      <c r="T186" s="193"/>
    </row>
    <row r="187" spans="2:20" s="6" customFormat="1" ht="30" customHeight="1">
      <c r="B187" s="49">
        <f t="shared" ref="B187" si="91">L187/S187</f>
        <v>0</v>
      </c>
      <c r="C187" s="224" t="s">
        <v>941</v>
      </c>
      <c r="D187" s="83">
        <v>25</v>
      </c>
      <c r="E187" s="205" t="s">
        <v>396</v>
      </c>
      <c r="F187" s="84"/>
      <c r="G187" s="228" t="s">
        <v>574</v>
      </c>
      <c r="H187" s="80" t="s">
        <v>420</v>
      </c>
      <c r="I187" s="81"/>
      <c r="J187" s="82" t="s">
        <v>421</v>
      </c>
      <c r="K187" s="82" t="s">
        <v>295</v>
      </c>
      <c r="L187" s="187"/>
      <c r="M187" s="138">
        <v>7</v>
      </c>
      <c r="N187" s="139" t="s">
        <v>406</v>
      </c>
      <c r="O187" s="140">
        <v>12</v>
      </c>
      <c r="P187" s="141">
        <v>8</v>
      </c>
      <c r="Q187" s="139" t="s">
        <v>406</v>
      </c>
      <c r="R187" s="140">
        <f t="shared" si="79"/>
        <v>84</v>
      </c>
      <c r="S187" s="142">
        <f t="shared" si="80"/>
        <v>672</v>
      </c>
      <c r="T187" s="193"/>
    </row>
    <row r="188" spans="2:20" ht="30" customHeight="1">
      <c r="B188" s="49">
        <f t="shared" si="89"/>
        <v>0</v>
      </c>
      <c r="C188" s="224" t="s">
        <v>941</v>
      </c>
      <c r="D188" s="83">
        <v>35</v>
      </c>
      <c r="E188" s="205" t="s">
        <v>396</v>
      </c>
      <c r="F188" s="84"/>
      <c r="G188" s="227" t="s">
        <v>575</v>
      </c>
      <c r="H188" s="81" t="s">
        <v>576</v>
      </c>
      <c r="I188" s="81"/>
      <c r="J188" s="100" t="s">
        <v>577</v>
      </c>
      <c r="K188" s="100" t="s">
        <v>295</v>
      </c>
      <c r="L188" s="187"/>
      <c r="M188" s="138">
        <v>7</v>
      </c>
      <c r="N188" s="139" t="s">
        <v>406</v>
      </c>
      <c r="O188" s="140">
        <v>12</v>
      </c>
      <c r="P188" s="141">
        <v>8</v>
      </c>
      <c r="Q188" s="139" t="s">
        <v>406</v>
      </c>
      <c r="R188" s="140">
        <f t="shared" si="79"/>
        <v>84</v>
      </c>
      <c r="S188" s="142">
        <f t="shared" si="80"/>
        <v>672</v>
      </c>
      <c r="T188" s="193"/>
    </row>
    <row r="189" spans="2:20" s="67" customFormat="1" ht="30" customHeight="1">
      <c r="B189" s="68">
        <f t="shared" ref="B189:B190" si="92">L189/S189</f>
        <v>0</v>
      </c>
      <c r="C189" s="224" t="s">
        <v>941</v>
      </c>
      <c r="D189" s="83">
        <v>40</v>
      </c>
      <c r="E189" s="205" t="s">
        <v>396</v>
      </c>
      <c r="F189" s="84"/>
      <c r="G189" s="228" t="s">
        <v>578</v>
      </c>
      <c r="H189" s="80" t="s">
        <v>579</v>
      </c>
      <c r="I189" s="81"/>
      <c r="J189" s="82" t="s">
        <v>580</v>
      </c>
      <c r="K189" s="82" t="s">
        <v>295</v>
      </c>
      <c r="L189" s="187"/>
      <c r="M189" s="138">
        <v>7</v>
      </c>
      <c r="N189" s="139" t="s">
        <v>406</v>
      </c>
      <c r="O189" s="140">
        <v>12</v>
      </c>
      <c r="P189" s="141">
        <v>8</v>
      </c>
      <c r="Q189" s="139" t="s">
        <v>406</v>
      </c>
      <c r="R189" s="140">
        <f t="shared" si="79"/>
        <v>84</v>
      </c>
      <c r="S189" s="142">
        <f t="shared" si="80"/>
        <v>672</v>
      </c>
      <c r="T189" s="193"/>
    </row>
    <row r="190" spans="2:20" s="67" customFormat="1" ht="30" customHeight="1">
      <c r="B190" s="68">
        <f t="shared" si="92"/>
        <v>0</v>
      </c>
      <c r="C190" s="224" t="s">
        <v>941</v>
      </c>
      <c r="D190" s="83">
        <v>150</v>
      </c>
      <c r="E190" s="205" t="s">
        <v>396</v>
      </c>
      <c r="F190" s="84"/>
      <c r="G190" s="227" t="s">
        <v>581</v>
      </c>
      <c r="H190" s="81" t="s">
        <v>582</v>
      </c>
      <c r="I190" s="81"/>
      <c r="J190" s="100" t="s">
        <v>583</v>
      </c>
      <c r="K190" s="100" t="s">
        <v>295</v>
      </c>
      <c r="L190" s="187"/>
      <c r="M190" s="138">
        <v>7</v>
      </c>
      <c r="N190" s="139" t="s">
        <v>406</v>
      </c>
      <c r="O190" s="140">
        <v>12</v>
      </c>
      <c r="P190" s="141">
        <v>4</v>
      </c>
      <c r="Q190" s="139" t="s">
        <v>406</v>
      </c>
      <c r="R190" s="140">
        <f t="shared" si="79"/>
        <v>84</v>
      </c>
      <c r="S190" s="142">
        <f t="shared" si="80"/>
        <v>336</v>
      </c>
      <c r="T190" s="193"/>
    </row>
    <row r="191" spans="2:20" ht="30" customHeight="1">
      <c r="B191" s="49">
        <f t="shared" si="89"/>
        <v>0</v>
      </c>
      <c r="C191" s="224" t="s">
        <v>941</v>
      </c>
      <c r="D191" s="83">
        <v>40</v>
      </c>
      <c r="E191" s="205" t="s">
        <v>396</v>
      </c>
      <c r="F191" s="84"/>
      <c r="G191" s="233" t="s">
        <v>79</v>
      </c>
      <c r="H191" s="86" t="s">
        <v>80</v>
      </c>
      <c r="I191" s="81"/>
      <c r="J191" s="87" t="s">
        <v>30</v>
      </c>
      <c r="K191" s="87" t="s">
        <v>296</v>
      </c>
      <c r="L191" s="187"/>
      <c r="M191" s="138">
        <v>2</v>
      </c>
      <c r="N191" s="139" t="s">
        <v>406</v>
      </c>
      <c r="O191" s="140">
        <v>7</v>
      </c>
      <c r="P191" s="141">
        <v>8</v>
      </c>
      <c r="Q191" s="139" t="s">
        <v>406</v>
      </c>
      <c r="R191" s="140">
        <f t="shared" si="79"/>
        <v>14</v>
      </c>
      <c r="S191" s="142">
        <f t="shared" si="80"/>
        <v>112</v>
      </c>
      <c r="T191" s="193"/>
    </row>
    <row r="192" spans="2:20" ht="30" customHeight="1">
      <c r="B192" s="49">
        <f t="shared" si="89"/>
        <v>0</v>
      </c>
      <c r="C192" s="224" t="s">
        <v>941</v>
      </c>
      <c r="D192" s="83">
        <v>25</v>
      </c>
      <c r="E192" s="205" t="s">
        <v>396</v>
      </c>
      <c r="F192" s="84"/>
      <c r="G192" s="226" t="s">
        <v>310</v>
      </c>
      <c r="H192" s="95" t="s">
        <v>584</v>
      </c>
      <c r="I192" s="81"/>
      <c r="J192" s="96" t="s">
        <v>43</v>
      </c>
      <c r="K192" s="89" t="s">
        <v>296</v>
      </c>
      <c r="L192" s="187"/>
      <c r="M192" s="138">
        <v>2</v>
      </c>
      <c r="N192" s="139" t="s">
        <v>406</v>
      </c>
      <c r="O192" s="140">
        <v>7</v>
      </c>
      <c r="P192" s="141">
        <v>10</v>
      </c>
      <c r="Q192" s="139" t="s">
        <v>406</v>
      </c>
      <c r="R192" s="140">
        <f t="shared" si="79"/>
        <v>14</v>
      </c>
      <c r="S192" s="142">
        <f t="shared" si="80"/>
        <v>140</v>
      </c>
      <c r="T192" s="193"/>
    </row>
    <row r="193" spans="2:20" s="67" customFormat="1" ht="30" customHeight="1">
      <c r="B193" s="68">
        <f t="shared" ref="B193" si="93">L193/S193</f>
        <v>0</v>
      </c>
      <c r="C193" s="223" t="s">
        <v>942</v>
      </c>
      <c r="D193" s="83">
        <v>40</v>
      </c>
      <c r="E193" s="205" t="s">
        <v>396</v>
      </c>
      <c r="F193" s="84"/>
      <c r="G193" s="237" t="s">
        <v>312</v>
      </c>
      <c r="H193" s="88" t="s">
        <v>585</v>
      </c>
      <c r="I193" s="81"/>
      <c r="J193" s="89" t="s">
        <v>4</v>
      </c>
      <c r="K193" s="89" t="s">
        <v>296</v>
      </c>
      <c r="L193" s="187"/>
      <c r="M193" s="138">
        <v>2</v>
      </c>
      <c r="N193" s="139" t="s">
        <v>406</v>
      </c>
      <c r="O193" s="140">
        <v>7</v>
      </c>
      <c r="P193" s="141">
        <v>8</v>
      </c>
      <c r="Q193" s="139" t="s">
        <v>406</v>
      </c>
      <c r="R193" s="140">
        <f t="shared" si="79"/>
        <v>14</v>
      </c>
      <c r="S193" s="142">
        <f t="shared" si="80"/>
        <v>112</v>
      </c>
      <c r="T193" s="193"/>
    </row>
    <row r="194" spans="2:20" ht="30" customHeight="1">
      <c r="B194" s="49">
        <f t="shared" si="89"/>
        <v>0</v>
      </c>
      <c r="C194" s="223" t="s">
        <v>942</v>
      </c>
      <c r="D194" s="83">
        <v>40</v>
      </c>
      <c r="E194" s="205" t="s">
        <v>396</v>
      </c>
      <c r="F194" s="84"/>
      <c r="G194" s="237" t="s">
        <v>312</v>
      </c>
      <c r="H194" s="88" t="s">
        <v>81</v>
      </c>
      <c r="I194" s="81"/>
      <c r="J194" s="89" t="s">
        <v>20</v>
      </c>
      <c r="K194" s="89" t="s">
        <v>296</v>
      </c>
      <c r="L194" s="187"/>
      <c r="M194" s="138">
        <v>2</v>
      </c>
      <c r="N194" s="139" t="s">
        <v>406</v>
      </c>
      <c r="O194" s="140">
        <v>7</v>
      </c>
      <c r="P194" s="141">
        <v>8</v>
      </c>
      <c r="Q194" s="139" t="s">
        <v>406</v>
      </c>
      <c r="R194" s="140">
        <f t="shared" si="79"/>
        <v>14</v>
      </c>
      <c r="S194" s="142">
        <f t="shared" si="80"/>
        <v>112</v>
      </c>
      <c r="T194" s="193"/>
    </row>
    <row r="195" spans="2:20" ht="30" customHeight="1">
      <c r="B195" s="49">
        <f t="shared" si="89"/>
        <v>0</v>
      </c>
      <c r="C195" s="223" t="s">
        <v>942</v>
      </c>
      <c r="D195" s="83">
        <v>40</v>
      </c>
      <c r="E195" s="205" t="s">
        <v>396</v>
      </c>
      <c r="F195" s="84"/>
      <c r="G195" s="237" t="s">
        <v>312</v>
      </c>
      <c r="H195" s="88" t="s">
        <v>81</v>
      </c>
      <c r="I195" s="81"/>
      <c r="J195" s="89" t="s">
        <v>34</v>
      </c>
      <c r="K195" s="89" t="s">
        <v>296</v>
      </c>
      <c r="L195" s="187"/>
      <c r="M195" s="138">
        <v>2</v>
      </c>
      <c r="N195" s="139" t="s">
        <v>406</v>
      </c>
      <c r="O195" s="140">
        <v>7</v>
      </c>
      <c r="P195" s="141">
        <v>8</v>
      </c>
      <c r="Q195" s="139" t="s">
        <v>406</v>
      </c>
      <c r="R195" s="140">
        <f t="shared" si="79"/>
        <v>14</v>
      </c>
      <c r="S195" s="142">
        <f t="shared" si="80"/>
        <v>112</v>
      </c>
      <c r="T195" s="193"/>
    </row>
    <row r="196" spans="2:20" ht="30" customHeight="1">
      <c r="B196" s="49">
        <f t="shared" si="89"/>
        <v>0</v>
      </c>
      <c r="C196" s="224" t="s">
        <v>941</v>
      </c>
      <c r="D196" s="83">
        <v>100</v>
      </c>
      <c r="E196" s="205" t="s">
        <v>396</v>
      </c>
      <c r="F196" s="84"/>
      <c r="G196" s="237" t="s">
        <v>311</v>
      </c>
      <c r="H196" s="88" t="s">
        <v>82</v>
      </c>
      <c r="I196" s="81"/>
      <c r="J196" s="89" t="s">
        <v>25</v>
      </c>
      <c r="K196" s="89" t="s">
        <v>296</v>
      </c>
      <c r="L196" s="187"/>
      <c r="M196" s="138">
        <v>2</v>
      </c>
      <c r="N196" s="139" t="s">
        <v>406</v>
      </c>
      <c r="O196" s="140">
        <v>7</v>
      </c>
      <c r="P196" s="141">
        <v>7</v>
      </c>
      <c r="Q196" s="139" t="s">
        <v>406</v>
      </c>
      <c r="R196" s="140">
        <f t="shared" si="79"/>
        <v>14</v>
      </c>
      <c r="S196" s="142">
        <f t="shared" si="80"/>
        <v>98</v>
      </c>
      <c r="T196" s="193"/>
    </row>
    <row r="197" spans="2:20" ht="30" customHeight="1">
      <c r="B197" s="49">
        <f t="shared" si="89"/>
        <v>0</v>
      </c>
      <c r="C197" s="224" t="s">
        <v>941</v>
      </c>
      <c r="D197" s="83">
        <v>65</v>
      </c>
      <c r="E197" s="205" t="s">
        <v>396</v>
      </c>
      <c r="F197" s="84"/>
      <c r="G197" s="227" t="s">
        <v>586</v>
      </c>
      <c r="H197" s="81" t="s">
        <v>587</v>
      </c>
      <c r="I197" s="81"/>
      <c r="J197" s="100" t="s">
        <v>49</v>
      </c>
      <c r="K197" s="100" t="s">
        <v>295</v>
      </c>
      <c r="L197" s="187"/>
      <c r="M197" s="138">
        <v>7</v>
      </c>
      <c r="N197" s="139" t="s">
        <v>406</v>
      </c>
      <c r="O197" s="140">
        <v>12</v>
      </c>
      <c r="P197" s="141">
        <v>7</v>
      </c>
      <c r="Q197" s="139" t="s">
        <v>406</v>
      </c>
      <c r="R197" s="140">
        <f t="shared" si="79"/>
        <v>84</v>
      </c>
      <c r="S197" s="142">
        <f t="shared" si="80"/>
        <v>588</v>
      </c>
      <c r="T197" s="193"/>
    </row>
    <row r="198" spans="2:20" s="67" customFormat="1" ht="30" customHeight="1">
      <c r="B198" s="68">
        <f t="shared" ref="B198" si="94">L198/S198</f>
        <v>0</v>
      </c>
      <c r="C198" s="224" t="s">
        <v>941</v>
      </c>
      <c r="D198" s="83">
        <v>25</v>
      </c>
      <c r="E198" s="205" t="s">
        <v>396</v>
      </c>
      <c r="F198" s="84"/>
      <c r="G198" s="233" t="s">
        <v>313</v>
      </c>
      <c r="H198" s="86" t="s">
        <v>314</v>
      </c>
      <c r="I198" s="81"/>
      <c r="J198" s="87" t="s">
        <v>49</v>
      </c>
      <c r="K198" s="87" t="s">
        <v>296</v>
      </c>
      <c r="L198" s="187"/>
      <c r="M198" s="138">
        <v>2</v>
      </c>
      <c r="N198" s="139" t="s">
        <v>406</v>
      </c>
      <c r="O198" s="140">
        <v>7</v>
      </c>
      <c r="P198" s="141">
        <v>10</v>
      </c>
      <c r="Q198" s="139" t="s">
        <v>406</v>
      </c>
      <c r="R198" s="140">
        <f t="shared" si="79"/>
        <v>14</v>
      </c>
      <c r="S198" s="142">
        <f t="shared" si="80"/>
        <v>140</v>
      </c>
      <c r="T198" s="193"/>
    </row>
    <row r="199" spans="2:20" ht="30" customHeight="1">
      <c r="B199" s="49">
        <f t="shared" si="89"/>
        <v>0</v>
      </c>
      <c r="C199" s="224" t="s">
        <v>941</v>
      </c>
      <c r="D199" s="83">
        <v>20</v>
      </c>
      <c r="E199" s="205" t="s">
        <v>495</v>
      </c>
      <c r="F199" s="84"/>
      <c r="G199" s="233" t="s">
        <v>588</v>
      </c>
      <c r="H199" s="86" t="s">
        <v>589</v>
      </c>
      <c r="I199" s="81"/>
      <c r="J199" s="87" t="s">
        <v>105</v>
      </c>
      <c r="K199" s="87" t="s">
        <v>296</v>
      </c>
      <c r="L199" s="187"/>
      <c r="M199" s="138">
        <v>2</v>
      </c>
      <c r="N199" s="139" t="s">
        <v>406</v>
      </c>
      <c r="O199" s="140">
        <v>7</v>
      </c>
      <c r="P199" s="141">
        <v>10</v>
      </c>
      <c r="Q199" s="139" t="s">
        <v>406</v>
      </c>
      <c r="R199" s="140">
        <f t="shared" si="79"/>
        <v>14</v>
      </c>
      <c r="S199" s="142">
        <f t="shared" si="80"/>
        <v>140</v>
      </c>
      <c r="T199" s="193"/>
    </row>
    <row r="200" spans="2:20" s="67" customFormat="1" ht="30" customHeight="1">
      <c r="B200" s="68">
        <f t="shared" si="89"/>
        <v>0</v>
      </c>
      <c r="C200" s="224" t="s">
        <v>941</v>
      </c>
      <c r="D200" s="83">
        <v>40</v>
      </c>
      <c r="E200" s="205" t="s">
        <v>495</v>
      </c>
      <c r="F200" s="84"/>
      <c r="G200" s="228" t="s">
        <v>315</v>
      </c>
      <c r="H200" s="80" t="s">
        <v>50</v>
      </c>
      <c r="I200" s="81"/>
      <c r="J200" s="82" t="s">
        <v>18</v>
      </c>
      <c r="K200" s="82" t="s">
        <v>295</v>
      </c>
      <c r="L200" s="187"/>
      <c r="M200" s="138">
        <v>7</v>
      </c>
      <c r="N200" s="139" t="s">
        <v>406</v>
      </c>
      <c r="O200" s="140">
        <v>12</v>
      </c>
      <c r="P200" s="141">
        <v>7</v>
      </c>
      <c r="Q200" s="139" t="s">
        <v>406</v>
      </c>
      <c r="R200" s="140">
        <f t="shared" ref="R200" si="95">M200*O200</f>
        <v>84</v>
      </c>
      <c r="S200" s="142">
        <f t="shared" ref="S200" si="96">P200*R200</f>
        <v>588</v>
      </c>
      <c r="T200" s="193"/>
    </row>
    <row r="201" spans="2:20" s="6" customFormat="1" ht="30" customHeight="1">
      <c r="B201" s="49">
        <f t="shared" ref="B201" si="97">L201/S201</f>
        <v>0</v>
      </c>
      <c r="C201" s="223" t="s">
        <v>942</v>
      </c>
      <c r="D201" s="83">
        <v>70</v>
      </c>
      <c r="E201" s="205" t="s">
        <v>396</v>
      </c>
      <c r="F201" s="84"/>
      <c r="G201" s="228" t="s">
        <v>451</v>
      </c>
      <c r="H201" s="80" t="s">
        <v>83</v>
      </c>
      <c r="I201" s="81"/>
      <c r="J201" s="82" t="s">
        <v>84</v>
      </c>
      <c r="K201" s="82" t="s">
        <v>295</v>
      </c>
      <c r="L201" s="187"/>
      <c r="M201" s="138">
        <v>7</v>
      </c>
      <c r="N201" s="139" t="s">
        <v>406</v>
      </c>
      <c r="O201" s="140">
        <v>12</v>
      </c>
      <c r="P201" s="141">
        <v>7</v>
      </c>
      <c r="Q201" s="139" t="s">
        <v>406</v>
      </c>
      <c r="R201" s="140">
        <f t="shared" si="79"/>
        <v>84</v>
      </c>
      <c r="S201" s="142">
        <f t="shared" si="80"/>
        <v>588</v>
      </c>
      <c r="T201" s="193"/>
    </row>
    <row r="202" spans="2:20" ht="30" customHeight="1">
      <c r="B202" s="49">
        <f>L202/S202</f>
        <v>0</v>
      </c>
      <c r="C202" s="223" t="s">
        <v>942</v>
      </c>
      <c r="D202" s="83">
        <v>70</v>
      </c>
      <c r="E202" s="205" t="s">
        <v>396</v>
      </c>
      <c r="F202" s="84"/>
      <c r="G202" s="228" t="s">
        <v>451</v>
      </c>
      <c r="H202" s="80" t="s">
        <v>85</v>
      </c>
      <c r="I202" s="81"/>
      <c r="J202" s="82" t="s">
        <v>34</v>
      </c>
      <c r="K202" s="82" t="s">
        <v>295</v>
      </c>
      <c r="L202" s="187"/>
      <c r="M202" s="138">
        <v>7</v>
      </c>
      <c r="N202" s="139" t="s">
        <v>406</v>
      </c>
      <c r="O202" s="140">
        <v>12</v>
      </c>
      <c r="P202" s="141">
        <v>7</v>
      </c>
      <c r="Q202" s="139" t="s">
        <v>406</v>
      </c>
      <c r="R202" s="140">
        <f>M202*O202</f>
        <v>84</v>
      </c>
      <c r="S202" s="142">
        <f>P202*R202</f>
        <v>588</v>
      </c>
      <c r="T202" s="193"/>
    </row>
    <row r="203" spans="2:20" ht="30" customHeight="1">
      <c r="B203" s="49">
        <f>L203/S203</f>
        <v>0</v>
      </c>
      <c r="C203" s="223" t="s">
        <v>942</v>
      </c>
      <c r="D203" s="83">
        <v>70</v>
      </c>
      <c r="E203" s="205" t="s">
        <v>396</v>
      </c>
      <c r="F203" s="84"/>
      <c r="G203" s="228" t="s">
        <v>451</v>
      </c>
      <c r="H203" s="80" t="s">
        <v>894</v>
      </c>
      <c r="I203" s="81"/>
      <c r="J203" s="82" t="s">
        <v>30</v>
      </c>
      <c r="K203" s="82" t="s">
        <v>295</v>
      </c>
      <c r="L203" s="187"/>
      <c r="M203" s="138">
        <v>7</v>
      </c>
      <c r="N203" s="139" t="s">
        <v>406</v>
      </c>
      <c r="O203" s="140">
        <v>12</v>
      </c>
      <c r="P203" s="141">
        <v>7</v>
      </c>
      <c r="Q203" s="139" t="s">
        <v>406</v>
      </c>
      <c r="R203" s="140">
        <f>M203*O203</f>
        <v>84</v>
      </c>
      <c r="S203" s="142">
        <f>P203*R203</f>
        <v>588</v>
      </c>
      <c r="T203" s="193"/>
    </row>
    <row r="204" spans="2:20" ht="30" customHeight="1">
      <c r="B204" s="49">
        <f t="shared" si="89"/>
        <v>0</v>
      </c>
      <c r="C204" s="224" t="s">
        <v>941</v>
      </c>
      <c r="D204" s="83">
        <v>90</v>
      </c>
      <c r="E204" s="205" t="s">
        <v>396</v>
      </c>
      <c r="F204" s="84"/>
      <c r="G204" s="227" t="s">
        <v>451</v>
      </c>
      <c r="H204" s="81" t="s">
        <v>422</v>
      </c>
      <c r="I204" s="81"/>
      <c r="J204" s="100" t="s">
        <v>51</v>
      </c>
      <c r="K204" s="100" t="s">
        <v>295</v>
      </c>
      <c r="L204" s="187"/>
      <c r="M204" s="138">
        <v>7</v>
      </c>
      <c r="N204" s="139" t="s">
        <v>406</v>
      </c>
      <c r="O204" s="140">
        <v>12</v>
      </c>
      <c r="P204" s="141">
        <v>7</v>
      </c>
      <c r="Q204" s="139" t="s">
        <v>406</v>
      </c>
      <c r="R204" s="140">
        <f t="shared" si="79"/>
        <v>84</v>
      </c>
      <c r="S204" s="142">
        <f t="shared" si="80"/>
        <v>588</v>
      </c>
      <c r="T204" s="193"/>
    </row>
    <row r="205" spans="2:20" ht="30" customHeight="1">
      <c r="B205" s="49">
        <f t="shared" si="89"/>
        <v>0</v>
      </c>
      <c r="C205" s="224" t="s">
        <v>941</v>
      </c>
      <c r="D205" s="83">
        <v>80</v>
      </c>
      <c r="E205" s="205" t="s">
        <v>396</v>
      </c>
      <c r="F205" s="84"/>
      <c r="G205" s="227" t="s">
        <v>451</v>
      </c>
      <c r="H205" s="81" t="s">
        <v>86</v>
      </c>
      <c r="I205" s="81"/>
      <c r="J205" s="100" t="s">
        <v>51</v>
      </c>
      <c r="K205" s="100" t="s">
        <v>295</v>
      </c>
      <c r="L205" s="187"/>
      <c r="M205" s="138">
        <v>7</v>
      </c>
      <c r="N205" s="139" t="s">
        <v>406</v>
      </c>
      <c r="O205" s="140">
        <v>12</v>
      </c>
      <c r="P205" s="141">
        <v>7</v>
      </c>
      <c r="Q205" s="139" t="s">
        <v>406</v>
      </c>
      <c r="R205" s="140">
        <f t="shared" si="79"/>
        <v>84</v>
      </c>
      <c r="S205" s="142">
        <f t="shared" si="80"/>
        <v>588</v>
      </c>
      <c r="T205" s="193"/>
    </row>
    <row r="206" spans="2:20" ht="30" customHeight="1">
      <c r="B206" s="49">
        <f t="shared" si="89"/>
        <v>0</v>
      </c>
      <c r="C206" s="224" t="s">
        <v>941</v>
      </c>
      <c r="D206" s="83">
        <v>25</v>
      </c>
      <c r="E206" s="205" t="s">
        <v>396</v>
      </c>
      <c r="F206" s="84"/>
      <c r="G206" s="225" t="s">
        <v>88</v>
      </c>
      <c r="H206" s="90" t="s">
        <v>87</v>
      </c>
      <c r="I206" s="81"/>
      <c r="J206" s="91" t="s">
        <v>84</v>
      </c>
      <c r="K206" s="91" t="s">
        <v>296</v>
      </c>
      <c r="L206" s="187"/>
      <c r="M206" s="138">
        <v>2</v>
      </c>
      <c r="N206" s="139" t="s">
        <v>406</v>
      </c>
      <c r="O206" s="140">
        <v>7</v>
      </c>
      <c r="P206" s="141">
        <v>10</v>
      </c>
      <c r="Q206" s="139" t="s">
        <v>406</v>
      </c>
      <c r="R206" s="140">
        <f t="shared" si="79"/>
        <v>14</v>
      </c>
      <c r="S206" s="142">
        <f t="shared" si="80"/>
        <v>140</v>
      </c>
      <c r="T206" s="193"/>
    </row>
    <row r="207" spans="2:20" ht="30" customHeight="1">
      <c r="B207" s="49">
        <f t="shared" si="89"/>
        <v>0</v>
      </c>
      <c r="C207" s="223" t="s">
        <v>942</v>
      </c>
      <c r="D207" s="83">
        <v>30</v>
      </c>
      <c r="E207" s="205" t="s">
        <v>396</v>
      </c>
      <c r="F207" s="84"/>
      <c r="G207" s="226" t="s">
        <v>88</v>
      </c>
      <c r="H207" s="95" t="s">
        <v>89</v>
      </c>
      <c r="I207" s="81"/>
      <c r="J207" s="96" t="s">
        <v>49</v>
      </c>
      <c r="K207" s="89" t="s">
        <v>296</v>
      </c>
      <c r="L207" s="187"/>
      <c r="M207" s="138">
        <v>2</v>
      </c>
      <c r="N207" s="139" t="s">
        <v>406</v>
      </c>
      <c r="O207" s="140">
        <v>7</v>
      </c>
      <c r="P207" s="141">
        <v>10</v>
      </c>
      <c r="Q207" s="139" t="s">
        <v>406</v>
      </c>
      <c r="R207" s="140">
        <f t="shared" si="79"/>
        <v>14</v>
      </c>
      <c r="S207" s="142">
        <f t="shared" si="80"/>
        <v>140</v>
      </c>
      <c r="T207" s="193"/>
    </row>
    <row r="208" spans="2:20" s="67" customFormat="1" ht="30" customHeight="1">
      <c r="B208" s="68">
        <f t="shared" ref="B208" si="98">L208/S208</f>
        <v>0</v>
      </c>
      <c r="C208" s="224" t="s">
        <v>941</v>
      </c>
      <c r="D208" s="83">
        <v>180</v>
      </c>
      <c r="E208" s="205" t="s">
        <v>396</v>
      </c>
      <c r="F208" s="84"/>
      <c r="G208" s="227" t="s">
        <v>590</v>
      </c>
      <c r="H208" s="81" t="s">
        <v>591</v>
      </c>
      <c r="I208" s="81"/>
      <c r="J208" s="100" t="s">
        <v>276</v>
      </c>
      <c r="K208" s="100" t="s">
        <v>295</v>
      </c>
      <c r="L208" s="187"/>
      <c r="M208" s="138">
        <v>7</v>
      </c>
      <c r="N208" s="139" t="s">
        <v>406</v>
      </c>
      <c r="O208" s="140">
        <v>12</v>
      </c>
      <c r="P208" s="141">
        <v>7</v>
      </c>
      <c r="Q208" s="139" t="s">
        <v>406</v>
      </c>
      <c r="R208" s="140">
        <f t="shared" si="79"/>
        <v>84</v>
      </c>
      <c r="S208" s="142">
        <f t="shared" si="80"/>
        <v>588</v>
      </c>
      <c r="T208" s="193"/>
    </row>
    <row r="209" spans="2:20" ht="30" customHeight="1">
      <c r="B209" s="49">
        <f t="shared" si="89"/>
        <v>0</v>
      </c>
      <c r="C209" s="223" t="s">
        <v>942</v>
      </c>
      <c r="D209" s="83">
        <v>50</v>
      </c>
      <c r="E209" s="205" t="s">
        <v>396</v>
      </c>
      <c r="F209" s="84"/>
      <c r="G209" s="228" t="s">
        <v>316</v>
      </c>
      <c r="H209" s="80" t="s">
        <v>466</v>
      </c>
      <c r="I209" s="81"/>
      <c r="J209" s="82" t="s">
        <v>90</v>
      </c>
      <c r="K209" s="82" t="s">
        <v>295</v>
      </c>
      <c r="L209" s="187"/>
      <c r="M209" s="138">
        <v>7</v>
      </c>
      <c r="N209" s="139" t="s">
        <v>406</v>
      </c>
      <c r="O209" s="140">
        <v>12</v>
      </c>
      <c r="P209" s="141">
        <v>6</v>
      </c>
      <c r="Q209" s="139" t="s">
        <v>406</v>
      </c>
      <c r="R209" s="140">
        <f t="shared" si="79"/>
        <v>84</v>
      </c>
      <c r="S209" s="142">
        <f t="shared" si="80"/>
        <v>504</v>
      </c>
      <c r="T209" s="193"/>
    </row>
    <row r="210" spans="2:20" ht="30" customHeight="1">
      <c r="B210" s="49">
        <f t="shared" si="89"/>
        <v>0</v>
      </c>
      <c r="C210" s="223" t="s">
        <v>942</v>
      </c>
      <c r="D210" s="83">
        <v>70</v>
      </c>
      <c r="E210" s="205" t="s">
        <v>396</v>
      </c>
      <c r="F210" s="84"/>
      <c r="G210" s="229" t="s">
        <v>316</v>
      </c>
      <c r="H210" s="101" t="s">
        <v>91</v>
      </c>
      <c r="I210" s="81"/>
      <c r="J210" s="102" t="s">
        <v>0</v>
      </c>
      <c r="K210" s="82" t="s">
        <v>295</v>
      </c>
      <c r="L210" s="187"/>
      <c r="M210" s="138">
        <v>7</v>
      </c>
      <c r="N210" s="139" t="s">
        <v>406</v>
      </c>
      <c r="O210" s="140">
        <v>12</v>
      </c>
      <c r="P210" s="141">
        <v>6</v>
      </c>
      <c r="Q210" s="139" t="s">
        <v>406</v>
      </c>
      <c r="R210" s="140">
        <f t="shared" si="79"/>
        <v>84</v>
      </c>
      <c r="S210" s="142">
        <f t="shared" si="80"/>
        <v>504</v>
      </c>
      <c r="T210" s="193"/>
    </row>
    <row r="211" spans="2:20" s="6" customFormat="1" ht="30" customHeight="1">
      <c r="B211" s="49">
        <f t="shared" ref="B211" si="99">L211/S211</f>
        <v>0</v>
      </c>
      <c r="C211" s="223" t="s">
        <v>942</v>
      </c>
      <c r="D211" s="83">
        <v>100</v>
      </c>
      <c r="E211" s="205" t="s">
        <v>396</v>
      </c>
      <c r="F211" s="84"/>
      <c r="G211" s="228" t="s">
        <v>317</v>
      </c>
      <c r="H211" s="80" t="s">
        <v>985</v>
      </c>
      <c r="I211" s="81"/>
      <c r="J211" s="82" t="s">
        <v>592</v>
      </c>
      <c r="K211" s="82" t="s">
        <v>295</v>
      </c>
      <c r="L211" s="187"/>
      <c r="M211" s="138">
        <v>7</v>
      </c>
      <c r="N211" s="139" t="s">
        <v>406</v>
      </c>
      <c r="O211" s="140">
        <v>12</v>
      </c>
      <c r="P211" s="141">
        <v>5</v>
      </c>
      <c r="Q211" s="139" t="s">
        <v>406</v>
      </c>
      <c r="R211" s="140">
        <f t="shared" si="79"/>
        <v>84</v>
      </c>
      <c r="S211" s="142">
        <f t="shared" si="80"/>
        <v>420</v>
      </c>
      <c r="T211" s="193"/>
    </row>
    <row r="212" spans="2:20" ht="30" customHeight="1">
      <c r="B212" s="49">
        <f t="shared" si="89"/>
        <v>0</v>
      </c>
      <c r="C212" s="223" t="s">
        <v>942</v>
      </c>
      <c r="D212" s="83">
        <v>100</v>
      </c>
      <c r="E212" s="205" t="s">
        <v>396</v>
      </c>
      <c r="F212" s="84"/>
      <c r="G212" s="228" t="s">
        <v>317</v>
      </c>
      <c r="H212" s="80" t="s">
        <v>985</v>
      </c>
      <c r="I212" s="81"/>
      <c r="J212" s="82" t="s">
        <v>0</v>
      </c>
      <c r="K212" s="82" t="s">
        <v>295</v>
      </c>
      <c r="L212" s="187"/>
      <c r="M212" s="138">
        <v>7</v>
      </c>
      <c r="N212" s="139" t="s">
        <v>406</v>
      </c>
      <c r="O212" s="140">
        <v>12</v>
      </c>
      <c r="P212" s="141">
        <v>5</v>
      </c>
      <c r="Q212" s="139" t="s">
        <v>406</v>
      </c>
      <c r="R212" s="140">
        <f t="shared" si="79"/>
        <v>84</v>
      </c>
      <c r="S212" s="142">
        <f t="shared" si="80"/>
        <v>420</v>
      </c>
      <c r="T212" s="193"/>
    </row>
    <row r="213" spans="2:20" ht="30" customHeight="1">
      <c r="B213" s="49">
        <f>L213/S213</f>
        <v>0</v>
      </c>
      <c r="C213" s="223" t="s">
        <v>942</v>
      </c>
      <c r="D213" s="83">
        <v>100</v>
      </c>
      <c r="E213" s="205" t="s">
        <v>396</v>
      </c>
      <c r="F213" s="84"/>
      <c r="G213" s="228" t="s">
        <v>317</v>
      </c>
      <c r="H213" s="80" t="s">
        <v>985</v>
      </c>
      <c r="I213" s="81"/>
      <c r="J213" s="82" t="s">
        <v>43</v>
      </c>
      <c r="K213" s="82" t="s">
        <v>295</v>
      </c>
      <c r="L213" s="187"/>
      <c r="M213" s="138">
        <v>7</v>
      </c>
      <c r="N213" s="139" t="s">
        <v>406</v>
      </c>
      <c r="O213" s="140">
        <v>12</v>
      </c>
      <c r="P213" s="141">
        <v>5</v>
      </c>
      <c r="Q213" s="139" t="s">
        <v>406</v>
      </c>
      <c r="R213" s="140">
        <f t="shared" si="79"/>
        <v>84</v>
      </c>
      <c r="S213" s="142">
        <f t="shared" si="80"/>
        <v>420</v>
      </c>
      <c r="T213" s="193"/>
    </row>
    <row r="214" spans="2:20" ht="30" customHeight="1">
      <c r="B214" s="49">
        <f t="shared" si="89"/>
        <v>0</v>
      </c>
      <c r="C214" s="223" t="s">
        <v>942</v>
      </c>
      <c r="D214" s="83">
        <v>100</v>
      </c>
      <c r="E214" s="205" t="s">
        <v>396</v>
      </c>
      <c r="F214" s="84"/>
      <c r="G214" s="228" t="s">
        <v>317</v>
      </c>
      <c r="H214" s="80" t="s">
        <v>985</v>
      </c>
      <c r="I214" s="81"/>
      <c r="J214" s="82" t="s">
        <v>25</v>
      </c>
      <c r="K214" s="82" t="s">
        <v>295</v>
      </c>
      <c r="L214" s="187"/>
      <c r="M214" s="138">
        <v>7</v>
      </c>
      <c r="N214" s="139" t="s">
        <v>406</v>
      </c>
      <c r="O214" s="140">
        <v>12</v>
      </c>
      <c r="P214" s="141">
        <v>5</v>
      </c>
      <c r="Q214" s="139" t="s">
        <v>406</v>
      </c>
      <c r="R214" s="140">
        <f t="shared" si="79"/>
        <v>84</v>
      </c>
      <c r="S214" s="142">
        <f t="shared" si="80"/>
        <v>420</v>
      </c>
      <c r="T214" s="193"/>
    </row>
    <row r="215" spans="2:20" ht="30" customHeight="1">
      <c r="B215" s="49">
        <f t="shared" si="89"/>
        <v>0</v>
      </c>
      <c r="C215" s="223" t="s">
        <v>942</v>
      </c>
      <c r="D215" s="83">
        <v>100</v>
      </c>
      <c r="E215" s="205" t="s">
        <v>396</v>
      </c>
      <c r="F215" s="84"/>
      <c r="G215" s="228" t="s">
        <v>317</v>
      </c>
      <c r="H215" s="80" t="s">
        <v>985</v>
      </c>
      <c r="I215" s="81"/>
      <c r="J215" s="82" t="s">
        <v>24</v>
      </c>
      <c r="K215" s="82" t="s">
        <v>295</v>
      </c>
      <c r="L215" s="187"/>
      <c r="M215" s="138">
        <v>7</v>
      </c>
      <c r="N215" s="139" t="s">
        <v>406</v>
      </c>
      <c r="O215" s="140">
        <v>12</v>
      </c>
      <c r="P215" s="141">
        <v>5</v>
      </c>
      <c r="Q215" s="139" t="s">
        <v>406</v>
      </c>
      <c r="R215" s="140">
        <f t="shared" si="79"/>
        <v>84</v>
      </c>
      <c r="S215" s="142">
        <f t="shared" si="80"/>
        <v>420</v>
      </c>
      <c r="T215" s="193"/>
    </row>
    <row r="216" spans="2:20" s="6" customFormat="1" ht="30" customHeight="1">
      <c r="B216" s="49">
        <f t="shared" ref="B216:B220" si="100">L216/S216</f>
        <v>0</v>
      </c>
      <c r="C216" s="223" t="s">
        <v>942</v>
      </c>
      <c r="D216" s="83">
        <v>50</v>
      </c>
      <c r="E216" s="205" t="s">
        <v>396</v>
      </c>
      <c r="F216" s="84"/>
      <c r="G216" s="233" t="s">
        <v>319</v>
      </c>
      <c r="H216" s="86" t="s">
        <v>986</v>
      </c>
      <c r="I216" s="81"/>
      <c r="J216" s="87" t="s">
        <v>20</v>
      </c>
      <c r="K216" s="87" t="s">
        <v>296</v>
      </c>
      <c r="L216" s="187"/>
      <c r="M216" s="138">
        <v>2</v>
      </c>
      <c r="N216" s="139" t="s">
        <v>406</v>
      </c>
      <c r="O216" s="140">
        <v>7</v>
      </c>
      <c r="P216" s="141">
        <v>8</v>
      </c>
      <c r="Q216" s="139" t="s">
        <v>406</v>
      </c>
      <c r="R216" s="140">
        <f t="shared" si="79"/>
        <v>14</v>
      </c>
      <c r="S216" s="142">
        <f t="shared" si="80"/>
        <v>112</v>
      </c>
      <c r="T216" s="193"/>
    </row>
    <row r="217" spans="2:20" s="67" customFormat="1" ht="30" customHeight="1">
      <c r="B217" s="68">
        <f t="shared" si="100"/>
        <v>0</v>
      </c>
      <c r="C217" s="224" t="s">
        <v>941</v>
      </c>
      <c r="D217" s="83">
        <v>30</v>
      </c>
      <c r="E217" s="205" t="s">
        <v>396</v>
      </c>
      <c r="F217" s="84"/>
      <c r="G217" s="233" t="s">
        <v>319</v>
      </c>
      <c r="H217" s="86" t="s">
        <v>593</v>
      </c>
      <c r="I217" s="81"/>
      <c r="J217" s="87" t="s">
        <v>594</v>
      </c>
      <c r="K217" s="87" t="s">
        <v>296</v>
      </c>
      <c r="L217" s="187"/>
      <c r="M217" s="138">
        <v>2</v>
      </c>
      <c r="N217" s="139" t="s">
        <v>406</v>
      </c>
      <c r="O217" s="140">
        <v>7</v>
      </c>
      <c r="P217" s="141">
        <v>8</v>
      </c>
      <c r="Q217" s="139" t="s">
        <v>406</v>
      </c>
      <c r="R217" s="140">
        <f t="shared" si="79"/>
        <v>14</v>
      </c>
      <c r="S217" s="142">
        <f t="shared" si="80"/>
        <v>112</v>
      </c>
      <c r="T217" s="193"/>
    </row>
    <row r="218" spans="2:20" ht="30" customHeight="1">
      <c r="B218" s="49">
        <f t="shared" si="100"/>
        <v>0</v>
      </c>
      <c r="C218" s="223" t="s">
        <v>942</v>
      </c>
      <c r="D218" s="83">
        <v>35</v>
      </c>
      <c r="E218" s="205" t="s">
        <v>396</v>
      </c>
      <c r="F218" s="84"/>
      <c r="G218" s="233" t="s">
        <v>319</v>
      </c>
      <c r="H218" s="86" t="s">
        <v>100</v>
      </c>
      <c r="I218" s="81"/>
      <c r="J218" s="87" t="s">
        <v>101</v>
      </c>
      <c r="K218" s="87" t="s">
        <v>296</v>
      </c>
      <c r="L218" s="187"/>
      <c r="M218" s="138">
        <v>2</v>
      </c>
      <c r="N218" s="139" t="s">
        <v>406</v>
      </c>
      <c r="O218" s="140">
        <v>7</v>
      </c>
      <c r="P218" s="141">
        <v>8</v>
      </c>
      <c r="Q218" s="139" t="s">
        <v>406</v>
      </c>
      <c r="R218" s="140">
        <f t="shared" si="79"/>
        <v>14</v>
      </c>
      <c r="S218" s="142">
        <f t="shared" si="80"/>
        <v>112</v>
      </c>
      <c r="T218" s="193"/>
    </row>
    <row r="219" spans="2:20" s="67" customFormat="1" ht="30" customHeight="1">
      <c r="B219" s="68">
        <f t="shared" si="100"/>
        <v>0</v>
      </c>
      <c r="C219" s="224" t="s">
        <v>941</v>
      </c>
      <c r="D219" s="83">
        <v>50</v>
      </c>
      <c r="E219" s="205" t="s">
        <v>396</v>
      </c>
      <c r="F219" s="84"/>
      <c r="G219" s="233" t="s">
        <v>319</v>
      </c>
      <c r="H219" s="86" t="s">
        <v>595</v>
      </c>
      <c r="I219" s="81"/>
      <c r="J219" s="87" t="s">
        <v>518</v>
      </c>
      <c r="K219" s="87" t="s">
        <v>296</v>
      </c>
      <c r="L219" s="187"/>
      <c r="M219" s="138">
        <v>2</v>
      </c>
      <c r="N219" s="139" t="s">
        <v>406</v>
      </c>
      <c r="O219" s="140">
        <v>7</v>
      </c>
      <c r="P219" s="141">
        <v>8</v>
      </c>
      <c r="Q219" s="139" t="s">
        <v>406</v>
      </c>
      <c r="R219" s="140">
        <f t="shared" si="79"/>
        <v>14</v>
      </c>
      <c r="S219" s="142">
        <f t="shared" si="80"/>
        <v>112</v>
      </c>
      <c r="T219" s="193"/>
    </row>
    <row r="220" spans="2:20" ht="30" customHeight="1">
      <c r="B220" s="49">
        <f t="shared" si="100"/>
        <v>0</v>
      </c>
      <c r="C220" s="223" t="s">
        <v>942</v>
      </c>
      <c r="D220" s="83">
        <v>40</v>
      </c>
      <c r="E220" s="205" t="s">
        <v>396</v>
      </c>
      <c r="F220" s="84"/>
      <c r="G220" s="233" t="s">
        <v>319</v>
      </c>
      <c r="H220" s="86" t="s">
        <v>935</v>
      </c>
      <c r="I220" s="81"/>
      <c r="J220" s="87" t="s">
        <v>516</v>
      </c>
      <c r="K220" s="87" t="s">
        <v>296</v>
      </c>
      <c r="L220" s="187"/>
      <c r="M220" s="138">
        <v>2</v>
      </c>
      <c r="N220" s="139" t="s">
        <v>406</v>
      </c>
      <c r="O220" s="140">
        <v>7</v>
      </c>
      <c r="P220" s="141">
        <v>8</v>
      </c>
      <c r="Q220" s="139" t="s">
        <v>406</v>
      </c>
      <c r="R220" s="140">
        <f t="shared" si="79"/>
        <v>14</v>
      </c>
      <c r="S220" s="142">
        <f t="shared" si="80"/>
        <v>112</v>
      </c>
      <c r="T220" s="193"/>
    </row>
    <row r="221" spans="2:20" s="67" customFormat="1" ht="30" customHeight="1">
      <c r="B221" s="68">
        <f t="shared" ref="B221" si="101">L221/S221</f>
        <v>0</v>
      </c>
      <c r="C221" s="223" t="s">
        <v>942</v>
      </c>
      <c r="D221" s="83">
        <v>55</v>
      </c>
      <c r="E221" s="205" t="s">
        <v>396</v>
      </c>
      <c r="F221" s="84"/>
      <c r="G221" s="233" t="s">
        <v>319</v>
      </c>
      <c r="H221" s="86" t="s">
        <v>596</v>
      </c>
      <c r="I221" s="81"/>
      <c r="J221" s="87" t="s">
        <v>597</v>
      </c>
      <c r="K221" s="87" t="s">
        <v>296</v>
      </c>
      <c r="L221" s="187"/>
      <c r="M221" s="138">
        <v>2</v>
      </c>
      <c r="N221" s="139" t="s">
        <v>406</v>
      </c>
      <c r="O221" s="140">
        <v>7</v>
      </c>
      <c r="P221" s="141">
        <v>8</v>
      </c>
      <c r="Q221" s="139" t="s">
        <v>406</v>
      </c>
      <c r="R221" s="140">
        <f t="shared" si="79"/>
        <v>14</v>
      </c>
      <c r="S221" s="142">
        <f t="shared" si="80"/>
        <v>112</v>
      </c>
      <c r="T221" s="193"/>
    </row>
    <row r="222" spans="2:20" ht="30" customHeight="1">
      <c r="B222" s="49">
        <f>L222/S222</f>
        <v>0</v>
      </c>
      <c r="C222" s="223" t="s">
        <v>942</v>
      </c>
      <c r="D222" s="83">
        <v>40</v>
      </c>
      <c r="E222" s="205" t="s">
        <v>396</v>
      </c>
      <c r="F222" s="84"/>
      <c r="G222" s="233" t="s">
        <v>319</v>
      </c>
      <c r="H222" s="86" t="s">
        <v>102</v>
      </c>
      <c r="I222" s="81"/>
      <c r="J222" s="87" t="s">
        <v>4</v>
      </c>
      <c r="K222" s="87" t="s">
        <v>296</v>
      </c>
      <c r="L222" s="187"/>
      <c r="M222" s="138">
        <v>2</v>
      </c>
      <c r="N222" s="139" t="s">
        <v>406</v>
      </c>
      <c r="O222" s="140">
        <v>7</v>
      </c>
      <c r="P222" s="141">
        <v>8</v>
      </c>
      <c r="Q222" s="139" t="s">
        <v>406</v>
      </c>
      <c r="R222" s="140">
        <f t="shared" ref="R222:R246" si="102">M222*O222</f>
        <v>14</v>
      </c>
      <c r="S222" s="142">
        <f t="shared" ref="S222:S255" si="103">P222*R222</f>
        <v>112</v>
      </c>
      <c r="T222" s="193"/>
    </row>
    <row r="223" spans="2:20" s="67" customFormat="1" ht="30" customHeight="1">
      <c r="B223" s="68">
        <f t="shared" ref="B223" si="104">L223/S223</f>
        <v>0</v>
      </c>
      <c r="C223" s="223" t="s">
        <v>942</v>
      </c>
      <c r="D223" s="83">
        <v>35</v>
      </c>
      <c r="E223" s="205" t="s">
        <v>396</v>
      </c>
      <c r="F223" s="84"/>
      <c r="G223" s="233" t="s">
        <v>319</v>
      </c>
      <c r="H223" s="86" t="s">
        <v>599</v>
      </c>
      <c r="I223" s="81"/>
      <c r="J223" s="87" t="s">
        <v>600</v>
      </c>
      <c r="K223" s="87" t="s">
        <v>296</v>
      </c>
      <c r="L223" s="187"/>
      <c r="M223" s="138">
        <v>2</v>
      </c>
      <c r="N223" s="139" t="s">
        <v>406</v>
      </c>
      <c r="O223" s="140">
        <v>7</v>
      </c>
      <c r="P223" s="141">
        <v>8</v>
      </c>
      <c r="Q223" s="139" t="s">
        <v>406</v>
      </c>
      <c r="R223" s="140">
        <f t="shared" si="102"/>
        <v>14</v>
      </c>
      <c r="S223" s="142">
        <f t="shared" si="103"/>
        <v>112</v>
      </c>
      <c r="T223" s="193"/>
    </row>
    <row r="224" spans="2:20" s="67" customFormat="1" ht="48" customHeight="1">
      <c r="B224" s="68">
        <f t="shared" ref="B224" si="105">L224/S224</f>
        <v>0</v>
      </c>
      <c r="C224" s="223" t="s">
        <v>942</v>
      </c>
      <c r="D224" s="83">
        <v>55</v>
      </c>
      <c r="E224" s="205" t="s">
        <v>396</v>
      </c>
      <c r="F224" s="84"/>
      <c r="G224" s="233" t="s">
        <v>319</v>
      </c>
      <c r="H224" s="86" t="s">
        <v>602</v>
      </c>
      <c r="I224" s="81"/>
      <c r="J224" s="87" t="s">
        <v>601</v>
      </c>
      <c r="K224" s="87" t="s">
        <v>296</v>
      </c>
      <c r="L224" s="187"/>
      <c r="M224" s="138">
        <v>2</v>
      </c>
      <c r="N224" s="139" t="s">
        <v>406</v>
      </c>
      <c r="O224" s="140">
        <v>7</v>
      </c>
      <c r="P224" s="141">
        <v>8</v>
      </c>
      <c r="Q224" s="139" t="s">
        <v>406</v>
      </c>
      <c r="R224" s="140">
        <f t="shared" si="102"/>
        <v>14</v>
      </c>
      <c r="S224" s="142">
        <f t="shared" si="103"/>
        <v>112</v>
      </c>
      <c r="T224" s="193"/>
    </row>
    <row r="225" spans="2:20" s="67" customFormat="1" ht="30" customHeight="1">
      <c r="B225" s="68">
        <f t="shared" ref="B225" si="106">L225/S225</f>
        <v>0</v>
      </c>
      <c r="C225" s="224" t="s">
        <v>941</v>
      </c>
      <c r="D225" s="83">
        <v>55</v>
      </c>
      <c r="E225" s="205" t="s">
        <v>396</v>
      </c>
      <c r="F225" s="84"/>
      <c r="G225" s="233" t="s">
        <v>319</v>
      </c>
      <c r="H225" s="86" t="s">
        <v>603</v>
      </c>
      <c r="I225" s="81"/>
      <c r="J225" s="87" t="s">
        <v>598</v>
      </c>
      <c r="K225" s="87" t="s">
        <v>296</v>
      </c>
      <c r="L225" s="187"/>
      <c r="M225" s="138">
        <v>2</v>
      </c>
      <c r="N225" s="139" t="s">
        <v>406</v>
      </c>
      <c r="O225" s="140">
        <v>7</v>
      </c>
      <c r="P225" s="141">
        <v>8</v>
      </c>
      <c r="Q225" s="139" t="s">
        <v>406</v>
      </c>
      <c r="R225" s="140">
        <f t="shared" si="102"/>
        <v>14</v>
      </c>
      <c r="S225" s="142">
        <f t="shared" si="103"/>
        <v>112</v>
      </c>
      <c r="T225" s="193"/>
    </row>
    <row r="226" spans="2:20" s="67" customFormat="1" ht="30" customHeight="1">
      <c r="B226" s="68">
        <f t="shared" ref="B226:B233" si="107">L226/S226</f>
        <v>0</v>
      </c>
      <c r="C226" s="224" t="s">
        <v>941</v>
      </c>
      <c r="D226" s="83">
        <v>45</v>
      </c>
      <c r="E226" s="205" t="s">
        <v>396</v>
      </c>
      <c r="F226" s="84"/>
      <c r="G226" s="233" t="s">
        <v>319</v>
      </c>
      <c r="H226" s="86" t="s">
        <v>604</v>
      </c>
      <c r="I226" s="81"/>
      <c r="J226" s="87" t="s">
        <v>605</v>
      </c>
      <c r="K226" s="87" t="s">
        <v>296</v>
      </c>
      <c r="L226" s="187"/>
      <c r="M226" s="138">
        <v>2</v>
      </c>
      <c r="N226" s="139" t="s">
        <v>406</v>
      </c>
      <c r="O226" s="140">
        <v>7</v>
      </c>
      <c r="P226" s="141">
        <v>8</v>
      </c>
      <c r="Q226" s="139" t="s">
        <v>406</v>
      </c>
      <c r="R226" s="140">
        <f t="shared" ref="R226:R233" si="108">M226*O226</f>
        <v>14</v>
      </c>
      <c r="S226" s="142">
        <f t="shared" ref="S226:S233" si="109">P226*R226</f>
        <v>112</v>
      </c>
      <c r="T226" s="193"/>
    </row>
    <row r="227" spans="2:20" ht="30" customHeight="1">
      <c r="B227" s="49">
        <f t="shared" si="107"/>
        <v>0</v>
      </c>
      <c r="C227" s="224" t="s">
        <v>941</v>
      </c>
      <c r="D227" s="83">
        <v>35</v>
      </c>
      <c r="E227" s="205" t="s">
        <v>396</v>
      </c>
      <c r="F227" s="84"/>
      <c r="G227" s="233" t="s">
        <v>318</v>
      </c>
      <c r="H227" s="86" t="s">
        <v>94</v>
      </c>
      <c r="I227" s="81"/>
      <c r="J227" s="87" t="s">
        <v>95</v>
      </c>
      <c r="K227" s="87" t="s">
        <v>296</v>
      </c>
      <c r="L227" s="187"/>
      <c r="M227" s="138">
        <v>2</v>
      </c>
      <c r="N227" s="139" t="s">
        <v>406</v>
      </c>
      <c r="O227" s="140">
        <v>7</v>
      </c>
      <c r="P227" s="141">
        <v>8</v>
      </c>
      <c r="Q227" s="139" t="s">
        <v>406</v>
      </c>
      <c r="R227" s="140">
        <f t="shared" si="108"/>
        <v>14</v>
      </c>
      <c r="S227" s="142">
        <f t="shared" si="109"/>
        <v>112</v>
      </c>
      <c r="T227" s="193"/>
    </row>
    <row r="228" spans="2:20" ht="30" customHeight="1">
      <c r="B228" s="49">
        <f t="shared" si="107"/>
        <v>0</v>
      </c>
      <c r="C228" s="224" t="s">
        <v>941</v>
      </c>
      <c r="D228" s="83">
        <v>30</v>
      </c>
      <c r="E228" s="205" t="s">
        <v>396</v>
      </c>
      <c r="F228" s="84"/>
      <c r="G228" s="233" t="s">
        <v>318</v>
      </c>
      <c r="H228" s="86" t="s">
        <v>606</v>
      </c>
      <c r="I228" s="81"/>
      <c r="J228" s="87" t="s">
        <v>607</v>
      </c>
      <c r="K228" s="87" t="s">
        <v>296</v>
      </c>
      <c r="L228" s="187"/>
      <c r="M228" s="138">
        <v>2</v>
      </c>
      <c r="N228" s="139" t="s">
        <v>406</v>
      </c>
      <c r="O228" s="140">
        <v>7</v>
      </c>
      <c r="P228" s="141">
        <v>8</v>
      </c>
      <c r="Q228" s="139" t="s">
        <v>406</v>
      </c>
      <c r="R228" s="140">
        <f t="shared" si="108"/>
        <v>14</v>
      </c>
      <c r="S228" s="142">
        <f t="shared" si="109"/>
        <v>112</v>
      </c>
      <c r="T228" s="193"/>
    </row>
    <row r="229" spans="2:20" ht="30" customHeight="1">
      <c r="B229" s="49">
        <f t="shared" si="107"/>
        <v>0</v>
      </c>
      <c r="C229" s="224" t="s">
        <v>941</v>
      </c>
      <c r="D229" s="83">
        <v>30</v>
      </c>
      <c r="E229" s="205" t="s">
        <v>396</v>
      </c>
      <c r="F229" s="84"/>
      <c r="G229" s="233" t="s">
        <v>318</v>
      </c>
      <c r="H229" s="86" t="s">
        <v>96</v>
      </c>
      <c r="I229" s="81"/>
      <c r="J229" s="87" t="s">
        <v>598</v>
      </c>
      <c r="K229" s="87" t="s">
        <v>296</v>
      </c>
      <c r="L229" s="187"/>
      <c r="M229" s="138">
        <v>2</v>
      </c>
      <c r="N229" s="139" t="s">
        <v>406</v>
      </c>
      <c r="O229" s="140">
        <v>7</v>
      </c>
      <c r="P229" s="141">
        <v>8</v>
      </c>
      <c r="Q229" s="139" t="s">
        <v>406</v>
      </c>
      <c r="R229" s="140">
        <f t="shared" si="108"/>
        <v>14</v>
      </c>
      <c r="S229" s="142">
        <f t="shared" si="109"/>
        <v>112</v>
      </c>
      <c r="T229" s="193"/>
    </row>
    <row r="230" spans="2:20" s="67" customFormat="1" ht="30" customHeight="1">
      <c r="B230" s="68">
        <f t="shared" si="107"/>
        <v>0</v>
      </c>
      <c r="C230" s="223" t="s">
        <v>942</v>
      </c>
      <c r="D230" s="83">
        <v>25</v>
      </c>
      <c r="E230" s="205" t="s">
        <v>888</v>
      </c>
      <c r="F230" s="84"/>
      <c r="G230" s="226" t="s">
        <v>318</v>
      </c>
      <c r="H230" s="95" t="s">
        <v>490</v>
      </c>
      <c r="I230" s="81"/>
      <c r="J230" s="96" t="s">
        <v>43</v>
      </c>
      <c r="K230" s="89" t="s">
        <v>296</v>
      </c>
      <c r="L230" s="187"/>
      <c r="M230" s="138">
        <v>2</v>
      </c>
      <c r="N230" s="139" t="s">
        <v>406</v>
      </c>
      <c r="O230" s="140">
        <v>7</v>
      </c>
      <c r="P230" s="141">
        <v>10</v>
      </c>
      <c r="Q230" s="139" t="s">
        <v>406</v>
      </c>
      <c r="R230" s="140">
        <f t="shared" si="108"/>
        <v>14</v>
      </c>
      <c r="S230" s="142">
        <f t="shared" si="109"/>
        <v>140</v>
      </c>
      <c r="T230" s="193"/>
    </row>
    <row r="231" spans="2:20" ht="30" customHeight="1">
      <c r="B231" s="49">
        <f t="shared" si="107"/>
        <v>0</v>
      </c>
      <c r="C231" s="224" t="s">
        <v>941</v>
      </c>
      <c r="D231" s="83">
        <v>50</v>
      </c>
      <c r="E231" s="205" t="s">
        <v>396</v>
      </c>
      <c r="F231" s="84"/>
      <c r="G231" s="233" t="s">
        <v>318</v>
      </c>
      <c r="H231" s="86" t="s">
        <v>103</v>
      </c>
      <c r="I231" s="81"/>
      <c r="J231" s="87" t="s">
        <v>98</v>
      </c>
      <c r="K231" s="87" t="s">
        <v>296</v>
      </c>
      <c r="L231" s="187"/>
      <c r="M231" s="138">
        <v>2</v>
      </c>
      <c r="N231" s="139" t="s">
        <v>406</v>
      </c>
      <c r="O231" s="140">
        <v>7</v>
      </c>
      <c r="P231" s="141">
        <v>8</v>
      </c>
      <c r="Q231" s="139" t="s">
        <v>406</v>
      </c>
      <c r="R231" s="140">
        <f t="shared" si="108"/>
        <v>14</v>
      </c>
      <c r="S231" s="142">
        <f t="shared" si="109"/>
        <v>112</v>
      </c>
      <c r="T231" s="193"/>
    </row>
    <row r="232" spans="2:20" ht="30" customHeight="1">
      <c r="B232" s="49">
        <f t="shared" si="107"/>
        <v>0</v>
      </c>
      <c r="C232" s="223" t="s">
        <v>942</v>
      </c>
      <c r="D232" s="83">
        <v>50</v>
      </c>
      <c r="E232" s="205" t="s">
        <v>396</v>
      </c>
      <c r="F232" s="84"/>
      <c r="G232" s="233" t="s">
        <v>318</v>
      </c>
      <c r="H232" s="86" t="s">
        <v>608</v>
      </c>
      <c r="I232" s="81"/>
      <c r="J232" s="87" t="s">
        <v>25</v>
      </c>
      <c r="K232" s="87" t="s">
        <v>296</v>
      </c>
      <c r="L232" s="187"/>
      <c r="M232" s="138">
        <v>2</v>
      </c>
      <c r="N232" s="139" t="s">
        <v>406</v>
      </c>
      <c r="O232" s="140">
        <v>7</v>
      </c>
      <c r="P232" s="141">
        <v>9</v>
      </c>
      <c r="Q232" s="139" t="s">
        <v>406</v>
      </c>
      <c r="R232" s="140">
        <f t="shared" si="108"/>
        <v>14</v>
      </c>
      <c r="S232" s="142">
        <f t="shared" si="109"/>
        <v>126</v>
      </c>
      <c r="T232" s="195"/>
    </row>
    <row r="233" spans="2:20" ht="30" customHeight="1">
      <c r="B233" s="49">
        <f t="shared" si="107"/>
        <v>0</v>
      </c>
      <c r="C233" s="223" t="s">
        <v>942</v>
      </c>
      <c r="D233" s="83">
        <v>50</v>
      </c>
      <c r="E233" s="205" t="s">
        <v>396</v>
      </c>
      <c r="F233" s="84"/>
      <c r="G233" s="233" t="s">
        <v>318</v>
      </c>
      <c r="H233" s="86" t="s">
        <v>609</v>
      </c>
      <c r="I233" s="81"/>
      <c r="J233" s="87" t="s">
        <v>34</v>
      </c>
      <c r="K233" s="87" t="s">
        <v>296</v>
      </c>
      <c r="L233" s="187"/>
      <c r="M233" s="138">
        <v>2</v>
      </c>
      <c r="N233" s="139" t="s">
        <v>406</v>
      </c>
      <c r="O233" s="140">
        <v>7</v>
      </c>
      <c r="P233" s="141">
        <v>9</v>
      </c>
      <c r="Q233" s="139" t="s">
        <v>406</v>
      </c>
      <c r="R233" s="140">
        <f t="shared" si="108"/>
        <v>14</v>
      </c>
      <c r="S233" s="142">
        <f t="shared" si="109"/>
        <v>126</v>
      </c>
      <c r="T233" s="193"/>
    </row>
    <row r="234" spans="2:20" ht="30" customHeight="1">
      <c r="B234" s="49">
        <f t="shared" ref="B234:B273" si="110">L234/S234</f>
        <v>0</v>
      </c>
      <c r="C234" s="223" t="s">
        <v>942</v>
      </c>
      <c r="D234" s="83">
        <v>110</v>
      </c>
      <c r="E234" s="205" t="s">
        <v>396</v>
      </c>
      <c r="F234" s="84"/>
      <c r="G234" s="227" t="s">
        <v>320</v>
      </c>
      <c r="H234" s="81" t="s">
        <v>1179</v>
      </c>
      <c r="I234" s="81"/>
      <c r="J234" s="100" t="s">
        <v>95</v>
      </c>
      <c r="K234" s="100" t="s">
        <v>295</v>
      </c>
      <c r="L234" s="187"/>
      <c r="M234" s="138">
        <v>7</v>
      </c>
      <c r="N234" s="139" t="s">
        <v>406</v>
      </c>
      <c r="O234" s="140">
        <v>12</v>
      </c>
      <c r="P234" s="141">
        <v>6</v>
      </c>
      <c r="Q234" s="139" t="s">
        <v>406</v>
      </c>
      <c r="R234" s="140">
        <f t="shared" si="102"/>
        <v>84</v>
      </c>
      <c r="S234" s="142">
        <f t="shared" si="103"/>
        <v>504</v>
      </c>
      <c r="T234" s="193"/>
    </row>
    <row r="235" spans="2:20" s="67" customFormat="1" ht="30" customHeight="1">
      <c r="B235" s="68">
        <f t="shared" ref="B235" si="111">L235/S235</f>
        <v>0</v>
      </c>
      <c r="C235" s="224" t="s">
        <v>941</v>
      </c>
      <c r="D235" s="83">
        <v>100</v>
      </c>
      <c r="E235" s="205" t="s">
        <v>396</v>
      </c>
      <c r="F235" s="84"/>
      <c r="G235" s="227" t="s">
        <v>320</v>
      </c>
      <c r="H235" s="81" t="s">
        <v>610</v>
      </c>
      <c r="I235" s="81"/>
      <c r="J235" s="100" t="s">
        <v>919</v>
      </c>
      <c r="K235" s="100" t="s">
        <v>295</v>
      </c>
      <c r="L235" s="187"/>
      <c r="M235" s="138">
        <v>7</v>
      </c>
      <c r="N235" s="139" t="s">
        <v>406</v>
      </c>
      <c r="O235" s="140">
        <v>12</v>
      </c>
      <c r="P235" s="141">
        <v>6</v>
      </c>
      <c r="Q235" s="139" t="s">
        <v>406</v>
      </c>
      <c r="R235" s="140">
        <f t="shared" si="102"/>
        <v>84</v>
      </c>
      <c r="S235" s="142">
        <f t="shared" si="103"/>
        <v>504</v>
      </c>
      <c r="T235" s="193"/>
    </row>
    <row r="236" spans="2:20" ht="30" customHeight="1">
      <c r="B236" s="49">
        <f t="shared" si="110"/>
        <v>0</v>
      </c>
      <c r="C236" s="224" t="s">
        <v>941</v>
      </c>
      <c r="D236" s="83">
        <v>45</v>
      </c>
      <c r="E236" s="205" t="s">
        <v>862</v>
      </c>
      <c r="F236" s="84"/>
      <c r="G236" s="238" t="s">
        <v>321</v>
      </c>
      <c r="H236" s="106" t="s">
        <v>885</v>
      </c>
      <c r="I236" s="81"/>
      <c r="J236" s="107" t="s">
        <v>22</v>
      </c>
      <c r="K236" s="87" t="s">
        <v>296</v>
      </c>
      <c r="L236" s="187"/>
      <c r="M236" s="138">
        <v>2</v>
      </c>
      <c r="N236" s="139" t="s">
        <v>406</v>
      </c>
      <c r="O236" s="140">
        <v>7</v>
      </c>
      <c r="P236" s="141">
        <v>8</v>
      </c>
      <c r="Q236" s="139" t="s">
        <v>406</v>
      </c>
      <c r="R236" s="140">
        <f t="shared" si="102"/>
        <v>14</v>
      </c>
      <c r="S236" s="142">
        <f t="shared" si="103"/>
        <v>112</v>
      </c>
      <c r="T236" s="193"/>
    </row>
    <row r="237" spans="2:20" s="67" customFormat="1" ht="30" customHeight="1">
      <c r="B237" s="68">
        <f t="shared" ref="B237" si="112">L237/S237</f>
        <v>0</v>
      </c>
      <c r="C237" s="224" t="s">
        <v>941</v>
      </c>
      <c r="D237" s="83">
        <v>80</v>
      </c>
      <c r="E237" s="205" t="s">
        <v>396</v>
      </c>
      <c r="F237" s="84"/>
      <c r="G237" s="227" t="s">
        <v>106</v>
      </c>
      <c r="H237" s="81" t="s">
        <v>611</v>
      </c>
      <c r="I237" s="81"/>
      <c r="J237" s="100" t="s">
        <v>70</v>
      </c>
      <c r="K237" s="100" t="s">
        <v>295</v>
      </c>
      <c r="L237" s="187"/>
      <c r="M237" s="138">
        <v>7</v>
      </c>
      <c r="N237" s="139" t="s">
        <v>406</v>
      </c>
      <c r="O237" s="140">
        <v>12</v>
      </c>
      <c r="P237" s="141">
        <v>6</v>
      </c>
      <c r="Q237" s="139" t="s">
        <v>406</v>
      </c>
      <c r="R237" s="140">
        <f t="shared" si="102"/>
        <v>84</v>
      </c>
      <c r="S237" s="142">
        <f t="shared" si="103"/>
        <v>504</v>
      </c>
      <c r="T237" s="193"/>
    </row>
    <row r="238" spans="2:20" s="67" customFormat="1" ht="30" customHeight="1">
      <c r="B238" s="68">
        <f t="shared" ref="B238" si="113">L238/S238</f>
        <v>0</v>
      </c>
      <c r="C238" s="224" t="s">
        <v>941</v>
      </c>
      <c r="D238" s="83">
        <v>100</v>
      </c>
      <c r="E238" s="205" t="s">
        <v>396</v>
      </c>
      <c r="F238" s="84"/>
      <c r="G238" s="227" t="s">
        <v>106</v>
      </c>
      <c r="H238" s="81" t="s">
        <v>918</v>
      </c>
      <c r="I238" s="81"/>
      <c r="J238" s="100" t="s">
        <v>18</v>
      </c>
      <c r="K238" s="100" t="s">
        <v>295</v>
      </c>
      <c r="L238" s="187"/>
      <c r="M238" s="138">
        <v>7</v>
      </c>
      <c r="N238" s="139" t="s">
        <v>406</v>
      </c>
      <c r="O238" s="140">
        <v>12</v>
      </c>
      <c r="P238" s="141">
        <v>6</v>
      </c>
      <c r="Q238" s="139" t="s">
        <v>406</v>
      </c>
      <c r="R238" s="140">
        <f t="shared" ref="R238" si="114">M238*O238</f>
        <v>84</v>
      </c>
      <c r="S238" s="142">
        <f t="shared" ref="S238" si="115">P238*R238</f>
        <v>504</v>
      </c>
      <c r="T238" s="193"/>
    </row>
    <row r="239" spans="2:20" ht="30" customHeight="1">
      <c r="B239" s="49">
        <f t="shared" si="110"/>
        <v>0</v>
      </c>
      <c r="C239" s="223" t="s">
        <v>942</v>
      </c>
      <c r="D239" s="83">
        <v>40</v>
      </c>
      <c r="E239" s="205" t="s">
        <v>396</v>
      </c>
      <c r="F239" s="84"/>
      <c r="G239" s="226" t="s">
        <v>324</v>
      </c>
      <c r="H239" s="95" t="s">
        <v>108</v>
      </c>
      <c r="I239" s="81"/>
      <c r="J239" s="96" t="s">
        <v>69</v>
      </c>
      <c r="K239" s="89" t="s">
        <v>296</v>
      </c>
      <c r="L239" s="187"/>
      <c r="M239" s="138">
        <v>2</v>
      </c>
      <c r="N239" s="139" t="s">
        <v>406</v>
      </c>
      <c r="O239" s="140">
        <v>7</v>
      </c>
      <c r="P239" s="141">
        <v>8</v>
      </c>
      <c r="Q239" s="139" t="s">
        <v>406</v>
      </c>
      <c r="R239" s="140">
        <f t="shared" si="102"/>
        <v>14</v>
      </c>
      <c r="S239" s="142">
        <f t="shared" si="103"/>
        <v>112</v>
      </c>
      <c r="T239" s="193"/>
    </row>
    <row r="240" spans="2:20" ht="23.45" customHeight="1">
      <c r="B240" s="49">
        <f t="shared" si="110"/>
        <v>0</v>
      </c>
      <c r="C240" s="223" t="s">
        <v>942</v>
      </c>
      <c r="D240" s="83">
        <v>45</v>
      </c>
      <c r="E240" s="205" t="s">
        <v>396</v>
      </c>
      <c r="F240" s="84"/>
      <c r="G240" s="226" t="s">
        <v>325</v>
      </c>
      <c r="H240" s="95" t="s">
        <v>612</v>
      </c>
      <c r="I240" s="81"/>
      <c r="J240" s="96" t="s">
        <v>112</v>
      </c>
      <c r="K240" s="89" t="s">
        <v>296</v>
      </c>
      <c r="L240" s="187"/>
      <c r="M240" s="138">
        <v>2</v>
      </c>
      <c r="N240" s="139" t="s">
        <v>406</v>
      </c>
      <c r="O240" s="140">
        <v>7</v>
      </c>
      <c r="P240" s="141">
        <v>8</v>
      </c>
      <c r="Q240" s="139" t="s">
        <v>406</v>
      </c>
      <c r="R240" s="140">
        <f t="shared" si="102"/>
        <v>14</v>
      </c>
      <c r="S240" s="142">
        <f t="shared" si="103"/>
        <v>112</v>
      </c>
      <c r="T240" s="193"/>
    </row>
    <row r="241" spans="2:20" ht="32.450000000000003" customHeight="1">
      <c r="B241" s="49">
        <f t="shared" si="110"/>
        <v>0</v>
      </c>
      <c r="C241" s="223" t="s">
        <v>942</v>
      </c>
      <c r="D241" s="83">
        <v>30</v>
      </c>
      <c r="E241" s="205" t="s">
        <v>396</v>
      </c>
      <c r="F241" s="84"/>
      <c r="G241" s="225" t="s">
        <v>323</v>
      </c>
      <c r="H241" s="92" t="s">
        <v>875</v>
      </c>
      <c r="I241" s="81"/>
      <c r="J241" s="91" t="s">
        <v>34</v>
      </c>
      <c r="K241" s="91" t="s">
        <v>296</v>
      </c>
      <c r="L241" s="187"/>
      <c r="M241" s="138">
        <v>2</v>
      </c>
      <c r="N241" s="139" t="s">
        <v>406</v>
      </c>
      <c r="O241" s="140">
        <v>7</v>
      </c>
      <c r="P241" s="141">
        <v>8</v>
      </c>
      <c r="Q241" s="139" t="s">
        <v>406</v>
      </c>
      <c r="R241" s="140">
        <f t="shared" si="102"/>
        <v>14</v>
      </c>
      <c r="S241" s="142">
        <f t="shared" si="103"/>
        <v>112</v>
      </c>
      <c r="T241" s="193"/>
    </row>
    <row r="242" spans="2:20" s="67" customFormat="1" ht="30.6" customHeight="1">
      <c r="B242" s="68">
        <f t="shared" ref="B242" si="116">L242/S242</f>
        <v>0</v>
      </c>
      <c r="C242" s="223" t="s">
        <v>942</v>
      </c>
      <c r="D242" s="83">
        <v>30</v>
      </c>
      <c r="E242" s="205" t="s">
        <v>396</v>
      </c>
      <c r="F242" s="84"/>
      <c r="G242" s="225" t="s">
        <v>323</v>
      </c>
      <c r="H242" s="92" t="s">
        <v>1152</v>
      </c>
      <c r="I242" s="81"/>
      <c r="J242" s="91" t="s">
        <v>1153</v>
      </c>
      <c r="K242" s="91" t="s">
        <v>296</v>
      </c>
      <c r="L242" s="187"/>
      <c r="M242" s="138">
        <v>2</v>
      </c>
      <c r="N242" s="139" t="s">
        <v>406</v>
      </c>
      <c r="O242" s="140">
        <v>7</v>
      </c>
      <c r="P242" s="141">
        <v>8</v>
      </c>
      <c r="Q242" s="139" t="s">
        <v>406</v>
      </c>
      <c r="R242" s="140">
        <f t="shared" ref="R242" si="117">M242*O242</f>
        <v>14</v>
      </c>
      <c r="S242" s="142">
        <f t="shared" ref="S242" si="118">P242*R242</f>
        <v>112</v>
      </c>
      <c r="T242" s="193"/>
    </row>
    <row r="243" spans="2:20" ht="30" customHeight="1">
      <c r="B243" s="49">
        <f t="shared" si="110"/>
        <v>0</v>
      </c>
      <c r="C243" s="224" t="s">
        <v>941</v>
      </c>
      <c r="D243" s="83">
        <v>30</v>
      </c>
      <c r="E243" s="205" t="s">
        <v>396</v>
      </c>
      <c r="F243" s="84"/>
      <c r="G243" s="238" t="s">
        <v>326</v>
      </c>
      <c r="H243" s="106" t="s">
        <v>113</v>
      </c>
      <c r="I243" s="81"/>
      <c r="J243" s="107" t="s">
        <v>114</v>
      </c>
      <c r="K243" s="87" t="s">
        <v>296</v>
      </c>
      <c r="L243" s="187"/>
      <c r="M243" s="138">
        <v>2</v>
      </c>
      <c r="N243" s="139" t="s">
        <v>406</v>
      </c>
      <c r="O243" s="140">
        <v>7</v>
      </c>
      <c r="P243" s="141">
        <v>8</v>
      </c>
      <c r="Q243" s="139" t="s">
        <v>406</v>
      </c>
      <c r="R243" s="140">
        <f t="shared" si="102"/>
        <v>14</v>
      </c>
      <c r="S243" s="142">
        <f t="shared" si="103"/>
        <v>112</v>
      </c>
      <c r="T243" s="193"/>
    </row>
    <row r="244" spans="2:20" s="67" customFormat="1" ht="30" customHeight="1">
      <c r="B244" s="68">
        <f t="shared" ref="B244" si="119">L244/S244</f>
        <v>0</v>
      </c>
      <c r="C244" s="224" t="s">
        <v>941</v>
      </c>
      <c r="D244" s="83">
        <v>30</v>
      </c>
      <c r="E244" s="205" t="s">
        <v>396</v>
      </c>
      <c r="F244" s="84"/>
      <c r="G244" s="238" t="s">
        <v>326</v>
      </c>
      <c r="H244" s="106" t="s">
        <v>614</v>
      </c>
      <c r="I244" s="81"/>
      <c r="J244" s="107" t="s">
        <v>615</v>
      </c>
      <c r="K244" s="87" t="s">
        <v>296</v>
      </c>
      <c r="L244" s="187"/>
      <c r="M244" s="138">
        <v>2</v>
      </c>
      <c r="N244" s="139" t="s">
        <v>406</v>
      </c>
      <c r="O244" s="140">
        <v>7</v>
      </c>
      <c r="P244" s="141">
        <v>8</v>
      </c>
      <c r="Q244" s="139" t="s">
        <v>406</v>
      </c>
      <c r="R244" s="140">
        <f t="shared" si="102"/>
        <v>14</v>
      </c>
      <c r="S244" s="142">
        <f t="shared" si="103"/>
        <v>112</v>
      </c>
      <c r="T244" s="193"/>
    </row>
    <row r="245" spans="2:20" ht="30" customHeight="1">
      <c r="B245" s="49">
        <f t="shared" si="110"/>
        <v>0</v>
      </c>
      <c r="C245" s="224" t="s">
        <v>941</v>
      </c>
      <c r="D245" s="83">
        <v>35</v>
      </c>
      <c r="E245" s="205" t="s">
        <v>396</v>
      </c>
      <c r="F245" s="84"/>
      <c r="G245" s="229" t="s">
        <v>327</v>
      </c>
      <c r="H245" s="101" t="s">
        <v>616</v>
      </c>
      <c r="I245" s="81"/>
      <c r="J245" s="102" t="s">
        <v>617</v>
      </c>
      <c r="K245" s="82" t="s">
        <v>990</v>
      </c>
      <c r="L245" s="187"/>
      <c r="M245" s="138">
        <v>2</v>
      </c>
      <c r="N245" s="139" t="s">
        <v>406</v>
      </c>
      <c r="O245" s="140">
        <v>7</v>
      </c>
      <c r="P245" s="141">
        <v>8</v>
      </c>
      <c r="Q245" s="139" t="s">
        <v>406</v>
      </c>
      <c r="R245" s="140">
        <f t="shared" si="102"/>
        <v>14</v>
      </c>
      <c r="S245" s="142">
        <f t="shared" si="103"/>
        <v>112</v>
      </c>
      <c r="T245" s="195"/>
    </row>
    <row r="246" spans="2:20" ht="34.15" customHeight="1">
      <c r="B246" s="49">
        <f t="shared" si="110"/>
        <v>0</v>
      </c>
      <c r="C246" s="223" t="s">
        <v>942</v>
      </c>
      <c r="D246" s="83">
        <v>40</v>
      </c>
      <c r="E246" s="205" t="s">
        <v>396</v>
      </c>
      <c r="F246" s="84"/>
      <c r="G246" s="238" t="s">
        <v>115</v>
      </c>
      <c r="H246" s="106" t="s">
        <v>116</v>
      </c>
      <c r="I246" s="81"/>
      <c r="J246" s="107" t="s">
        <v>619</v>
      </c>
      <c r="K246" s="87" t="s">
        <v>296</v>
      </c>
      <c r="L246" s="187"/>
      <c r="M246" s="138">
        <v>2</v>
      </c>
      <c r="N246" s="139" t="s">
        <v>406</v>
      </c>
      <c r="O246" s="140">
        <v>7</v>
      </c>
      <c r="P246" s="141">
        <v>8</v>
      </c>
      <c r="Q246" s="139" t="s">
        <v>406</v>
      </c>
      <c r="R246" s="140">
        <f t="shared" si="102"/>
        <v>14</v>
      </c>
      <c r="S246" s="142">
        <f t="shared" si="103"/>
        <v>112</v>
      </c>
      <c r="T246" s="193"/>
    </row>
    <row r="247" spans="2:20" s="67" customFormat="1" ht="36" customHeight="1">
      <c r="B247" s="68">
        <f t="shared" ref="B247" si="120">L247/S247</f>
        <v>0</v>
      </c>
      <c r="C247" s="224" t="s">
        <v>941</v>
      </c>
      <c r="D247" s="83">
        <v>55</v>
      </c>
      <c r="E247" s="205" t="s">
        <v>396</v>
      </c>
      <c r="F247" s="84"/>
      <c r="G247" s="238" t="s">
        <v>117</v>
      </c>
      <c r="H247" s="106" t="s">
        <v>620</v>
      </c>
      <c r="I247" s="81"/>
      <c r="J247" s="107" t="s">
        <v>621</v>
      </c>
      <c r="K247" s="87" t="s">
        <v>296</v>
      </c>
      <c r="L247" s="187"/>
      <c r="M247" s="138">
        <v>2</v>
      </c>
      <c r="N247" s="139" t="s">
        <v>406</v>
      </c>
      <c r="O247" s="140">
        <v>7</v>
      </c>
      <c r="P247" s="141">
        <v>7</v>
      </c>
      <c r="Q247" s="139" t="s">
        <v>406</v>
      </c>
      <c r="R247" s="140">
        <f t="shared" ref="R247:R296" si="121">M247*O247</f>
        <v>14</v>
      </c>
      <c r="S247" s="142">
        <f t="shared" si="103"/>
        <v>98</v>
      </c>
      <c r="T247" s="193"/>
    </row>
    <row r="248" spans="2:20" ht="30" customHeight="1">
      <c r="B248" s="49">
        <f t="shared" si="110"/>
        <v>0</v>
      </c>
      <c r="C248" s="223" t="s">
        <v>942</v>
      </c>
      <c r="D248" s="83">
        <v>65</v>
      </c>
      <c r="E248" s="205" t="s">
        <v>396</v>
      </c>
      <c r="F248" s="84"/>
      <c r="G248" s="226" t="s">
        <v>117</v>
      </c>
      <c r="H248" s="95" t="s">
        <v>118</v>
      </c>
      <c r="I248" s="81"/>
      <c r="J248" s="96" t="s">
        <v>43</v>
      </c>
      <c r="K248" s="89" t="s">
        <v>296</v>
      </c>
      <c r="L248" s="187"/>
      <c r="M248" s="138">
        <v>2</v>
      </c>
      <c r="N248" s="139" t="s">
        <v>406</v>
      </c>
      <c r="O248" s="140">
        <v>7</v>
      </c>
      <c r="P248" s="141">
        <v>7</v>
      </c>
      <c r="Q248" s="139" t="s">
        <v>406</v>
      </c>
      <c r="R248" s="140">
        <f t="shared" si="121"/>
        <v>14</v>
      </c>
      <c r="S248" s="142">
        <f t="shared" si="103"/>
        <v>98</v>
      </c>
      <c r="T248" s="193"/>
    </row>
    <row r="249" spans="2:20" ht="30" customHeight="1">
      <c r="B249" s="49">
        <f t="shared" si="110"/>
        <v>0</v>
      </c>
      <c r="C249" s="223" t="s">
        <v>942</v>
      </c>
      <c r="D249" s="83">
        <v>65</v>
      </c>
      <c r="E249" s="205" t="s">
        <v>396</v>
      </c>
      <c r="F249" s="84"/>
      <c r="G249" s="226" t="s">
        <v>117</v>
      </c>
      <c r="H249" s="95" t="s">
        <v>118</v>
      </c>
      <c r="I249" s="81"/>
      <c r="J249" s="96" t="s">
        <v>119</v>
      </c>
      <c r="K249" s="89" t="s">
        <v>296</v>
      </c>
      <c r="L249" s="187"/>
      <c r="M249" s="138">
        <v>2</v>
      </c>
      <c r="N249" s="139" t="s">
        <v>406</v>
      </c>
      <c r="O249" s="140">
        <v>7</v>
      </c>
      <c r="P249" s="141">
        <v>7</v>
      </c>
      <c r="Q249" s="139" t="s">
        <v>406</v>
      </c>
      <c r="R249" s="140">
        <f t="shared" si="121"/>
        <v>14</v>
      </c>
      <c r="S249" s="142">
        <f t="shared" si="103"/>
        <v>98</v>
      </c>
      <c r="T249" s="193"/>
    </row>
    <row r="250" spans="2:20" ht="30" customHeight="1">
      <c r="B250" s="49">
        <f t="shared" si="110"/>
        <v>0</v>
      </c>
      <c r="C250" s="223" t="s">
        <v>942</v>
      </c>
      <c r="D250" s="83">
        <v>65</v>
      </c>
      <c r="E250" s="205" t="s">
        <v>396</v>
      </c>
      <c r="F250" s="84"/>
      <c r="G250" s="226" t="s">
        <v>117</v>
      </c>
      <c r="H250" s="95" t="s">
        <v>118</v>
      </c>
      <c r="I250" s="81"/>
      <c r="J250" s="96" t="s">
        <v>0</v>
      </c>
      <c r="K250" s="89" t="s">
        <v>296</v>
      </c>
      <c r="L250" s="187"/>
      <c r="M250" s="138">
        <v>2</v>
      </c>
      <c r="N250" s="139" t="s">
        <v>406</v>
      </c>
      <c r="O250" s="140">
        <v>7</v>
      </c>
      <c r="P250" s="141">
        <v>7</v>
      </c>
      <c r="Q250" s="139" t="s">
        <v>406</v>
      </c>
      <c r="R250" s="140">
        <f t="shared" si="121"/>
        <v>14</v>
      </c>
      <c r="S250" s="142">
        <f t="shared" si="103"/>
        <v>98</v>
      </c>
      <c r="T250" s="193"/>
    </row>
    <row r="251" spans="2:20" ht="30" customHeight="1">
      <c r="B251" s="49">
        <f t="shared" si="110"/>
        <v>0</v>
      </c>
      <c r="C251" s="223" t="s">
        <v>942</v>
      </c>
      <c r="D251" s="83">
        <v>65</v>
      </c>
      <c r="E251" s="205" t="s">
        <v>396</v>
      </c>
      <c r="F251" s="84"/>
      <c r="G251" s="226" t="s">
        <v>117</v>
      </c>
      <c r="H251" s="95" t="s">
        <v>118</v>
      </c>
      <c r="I251" s="81"/>
      <c r="J251" s="96" t="s">
        <v>25</v>
      </c>
      <c r="K251" s="89" t="s">
        <v>296</v>
      </c>
      <c r="L251" s="187"/>
      <c r="M251" s="138">
        <v>2</v>
      </c>
      <c r="N251" s="139" t="s">
        <v>406</v>
      </c>
      <c r="O251" s="140">
        <v>7</v>
      </c>
      <c r="P251" s="141">
        <v>7</v>
      </c>
      <c r="Q251" s="139" t="s">
        <v>406</v>
      </c>
      <c r="R251" s="140">
        <f t="shared" si="121"/>
        <v>14</v>
      </c>
      <c r="S251" s="142">
        <f t="shared" si="103"/>
        <v>98</v>
      </c>
      <c r="T251" s="193"/>
    </row>
    <row r="252" spans="2:20" ht="30" customHeight="1">
      <c r="B252" s="49">
        <f t="shared" si="110"/>
        <v>0</v>
      </c>
      <c r="C252" s="223" t="s">
        <v>942</v>
      </c>
      <c r="D252" s="83">
        <v>65</v>
      </c>
      <c r="E252" s="205" t="s">
        <v>396</v>
      </c>
      <c r="F252" s="84"/>
      <c r="G252" s="226" t="s">
        <v>117</v>
      </c>
      <c r="H252" s="95" t="s">
        <v>118</v>
      </c>
      <c r="I252" s="81"/>
      <c r="J252" s="96" t="s">
        <v>110</v>
      </c>
      <c r="K252" s="89" t="s">
        <v>296</v>
      </c>
      <c r="L252" s="187"/>
      <c r="M252" s="138">
        <v>2</v>
      </c>
      <c r="N252" s="139" t="s">
        <v>406</v>
      </c>
      <c r="O252" s="140">
        <v>7</v>
      </c>
      <c r="P252" s="141">
        <v>7</v>
      </c>
      <c r="Q252" s="139" t="s">
        <v>406</v>
      </c>
      <c r="R252" s="140">
        <f t="shared" si="121"/>
        <v>14</v>
      </c>
      <c r="S252" s="142">
        <f t="shared" si="103"/>
        <v>98</v>
      </c>
      <c r="T252" s="193"/>
    </row>
    <row r="253" spans="2:20" s="67" customFormat="1" ht="30" customHeight="1">
      <c r="B253" s="68">
        <f t="shared" ref="B253" si="122">L253/S253</f>
        <v>0</v>
      </c>
      <c r="C253" s="224" t="s">
        <v>941</v>
      </c>
      <c r="D253" s="83">
        <v>50</v>
      </c>
      <c r="E253" s="205" t="s">
        <v>396</v>
      </c>
      <c r="F253" s="84"/>
      <c r="G253" s="238" t="s">
        <v>117</v>
      </c>
      <c r="H253" s="106" t="s">
        <v>904</v>
      </c>
      <c r="I253" s="81"/>
      <c r="J253" s="107" t="s">
        <v>4</v>
      </c>
      <c r="K253" s="87" t="s">
        <v>296</v>
      </c>
      <c r="L253" s="187"/>
      <c r="M253" s="138">
        <v>2</v>
      </c>
      <c r="N253" s="139" t="s">
        <v>406</v>
      </c>
      <c r="O253" s="140">
        <v>7</v>
      </c>
      <c r="P253" s="141">
        <v>7</v>
      </c>
      <c r="Q253" s="139" t="s">
        <v>406</v>
      </c>
      <c r="R253" s="140">
        <f t="shared" si="121"/>
        <v>14</v>
      </c>
      <c r="S253" s="142">
        <f t="shared" si="103"/>
        <v>98</v>
      </c>
      <c r="T253" s="193"/>
    </row>
    <row r="254" spans="2:20" s="6" customFormat="1" ht="30" customHeight="1">
      <c r="B254" s="49">
        <f t="shared" ref="B254" si="123">L254/S254</f>
        <v>0</v>
      </c>
      <c r="C254" s="224" t="s">
        <v>941</v>
      </c>
      <c r="D254" s="83">
        <v>75</v>
      </c>
      <c r="E254" s="205" t="s">
        <v>396</v>
      </c>
      <c r="F254" s="84"/>
      <c r="G254" s="238" t="s">
        <v>322</v>
      </c>
      <c r="H254" s="106" t="s">
        <v>423</v>
      </c>
      <c r="I254" s="81"/>
      <c r="J254" s="107" t="s">
        <v>59</v>
      </c>
      <c r="K254" s="87" t="s">
        <v>296</v>
      </c>
      <c r="L254" s="187"/>
      <c r="M254" s="138">
        <v>2</v>
      </c>
      <c r="N254" s="139" t="s">
        <v>406</v>
      </c>
      <c r="O254" s="140">
        <v>7</v>
      </c>
      <c r="P254" s="141">
        <v>6</v>
      </c>
      <c r="Q254" s="139" t="s">
        <v>406</v>
      </c>
      <c r="R254" s="140">
        <f t="shared" si="121"/>
        <v>14</v>
      </c>
      <c r="S254" s="142">
        <f t="shared" si="103"/>
        <v>84</v>
      </c>
      <c r="T254" s="193"/>
    </row>
    <row r="255" spans="2:20" s="67" customFormat="1" ht="30" customHeight="1">
      <c r="B255" s="68">
        <f>L255/S255</f>
        <v>0</v>
      </c>
      <c r="C255" s="224" t="s">
        <v>941</v>
      </c>
      <c r="D255" s="83">
        <v>120</v>
      </c>
      <c r="E255" s="205" t="s">
        <v>396</v>
      </c>
      <c r="F255" s="84"/>
      <c r="G255" s="238" t="s">
        <v>328</v>
      </c>
      <c r="H255" s="106" t="s">
        <v>623</v>
      </c>
      <c r="I255" s="81"/>
      <c r="J255" s="107" t="s">
        <v>20</v>
      </c>
      <c r="K255" s="87" t="s">
        <v>296</v>
      </c>
      <c r="L255" s="187"/>
      <c r="M255" s="138">
        <v>2</v>
      </c>
      <c r="N255" s="139" t="s">
        <v>406</v>
      </c>
      <c r="O255" s="140">
        <v>7</v>
      </c>
      <c r="P255" s="141">
        <v>8</v>
      </c>
      <c r="Q255" s="139" t="s">
        <v>406</v>
      </c>
      <c r="R255" s="140">
        <f t="shared" si="121"/>
        <v>14</v>
      </c>
      <c r="S255" s="142">
        <f t="shared" si="103"/>
        <v>112</v>
      </c>
      <c r="T255" s="193"/>
    </row>
    <row r="256" spans="2:20" ht="30" customHeight="1">
      <c r="B256" s="49">
        <f>L256/S256</f>
        <v>0</v>
      </c>
      <c r="C256" s="224" t="s">
        <v>941</v>
      </c>
      <c r="D256" s="83">
        <v>75</v>
      </c>
      <c r="E256" s="205" t="s">
        <v>396</v>
      </c>
      <c r="F256" s="84"/>
      <c r="G256" s="238" t="s">
        <v>624</v>
      </c>
      <c r="H256" s="106" t="s">
        <v>149</v>
      </c>
      <c r="I256" s="81"/>
      <c r="J256" s="107" t="s">
        <v>622</v>
      </c>
      <c r="K256" s="87" t="s">
        <v>296</v>
      </c>
      <c r="L256" s="187"/>
      <c r="M256" s="138">
        <v>2</v>
      </c>
      <c r="N256" s="139" t="s">
        <v>406</v>
      </c>
      <c r="O256" s="140">
        <v>7</v>
      </c>
      <c r="P256" s="141">
        <v>8</v>
      </c>
      <c r="Q256" s="139" t="s">
        <v>406</v>
      </c>
      <c r="R256" s="140">
        <f t="shared" si="121"/>
        <v>14</v>
      </c>
      <c r="S256" s="142">
        <f t="shared" ref="S256:S308" si="124">P256*R256</f>
        <v>112</v>
      </c>
      <c r="T256" s="193"/>
    </row>
    <row r="257" spans="2:20" ht="36.75" customHeight="1">
      <c r="B257" s="49">
        <f t="shared" si="110"/>
        <v>0</v>
      </c>
      <c r="C257" s="223" t="s">
        <v>942</v>
      </c>
      <c r="D257" s="83">
        <v>25</v>
      </c>
      <c r="E257" s="205" t="s">
        <v>396</v>
      </c>
      <c r="F257" s="84"/>
      <c r="G257" s="234" t="s">
        <v>120</v>
      </c>
      <c r="H257" s="92" t="s">
        <v>625</v>
      </c>
      <c r="I257" s="81"/>
      <c r="J257" s="94" t="s">
        <v>626</v>
      </c>
      <c r="K257" s="91" t="s">
        <v>296</v>
      </c>
      <c r="L257" s="187"/>
      <c r="M257" s="138">
        <v>2</v>
      </c>
      <c r="N257" s="139" t="s">
        <v>406</v>
      </c>
      <c r="O257" s="140">
        <v>7</v>
      </c>
      <c r="P257" s="141">
        <v>8</v>
      </c>
      <c r="Q257" s="139" t="s">
        <v>406</v>
      </c>
      <c r="R257" s="140">
        <f t="shared" si="121"/>
        <v>14</v>
      </c>
      <c r="S257" s="142">
        <f t="shared" si="124"/>
        <v>112</v>
      </c>
      <c r="T257" s="193"/>
    </row>
    <row r="258" spans="2:20" s="67" customFormat="1" ht="36.75" customHeight="1">
      <c r="B258" s="68">
        <f t="shared" ref="B258" si="125">L258/S258</f>
        <v>0</v>
      </c>
      <c r="C258" s="224" t="s">
        <v>941</v>
      </c>
      <c r="D258" s="83">
        <v>20</v>
      </c>
      <c r="E258" s="205" t="s">
        <v>396</v>
      </c>
      <c r="F258" s="84"/>
      <c r="G258" s="234" t="s">
        <v>917</v>
      </c>
      <c r="H258" s="92" t="s">
        <v>914</v>
      </c>
      <c r="I258" s="81"/>
      <c r="J258" s="94" t="s">
        <v>36</v>
      </c>
      <c r="K258" s="91" t="s">
        <v>296</v>
      </c>
      <c r="L258" s="187"/>
      <c r="M258" s="138">
        <v>2</v>
      </c>
      <c r="N258" s="139" t="s">
        <v>406</v>
      </c>
      <c r="O258" s="140">
        <v>7</v>
      </c>
      <c r="P258" s="141">
        <v>8</v>
      </c>
      <c r="Q258" s="139" t="s">
        <v>406</v>
      </c>
      <c r="R258" s="140">
        <f t="shared" ref="R258" si="126">M258*O258</f>
        <v>14</v>
      </c>
      <c r="S258" s="142">
        <f t="shared" ref="S258" si="127">P258*R258</f>
        <v>112</v>
      </c>
      <c r="T258" s="193"/>
    </row>
    <row r="259" spans="2:20" s="67" customFormat="1" ht="36.75" customHeight="1">
      <c r="B259" s="68">
        <f t="shared" si="110"/>
        <v>0</v>
      </c>
      <c r="C259" s="224" t="s">
        <v>941</v>
      </c>
      <c r="D259" s="83">
        <v>20</v>
      </c>
      <c r="E259" s="205" t="s">
        <v>396</v>
      </c>
      <c r="F259" s="84"/>
      <c r="G259" s="234" t="s">
        <v>917</v>
      </c>
      <c r="H259" s="92" t="s">
        <v>915</v>
      </c>
      <c r="I259" s="81"/>
      <c r="J259" s="94" t="s">
        <v>12</v>
      </c>
      <c r="K259" s="91" t="s">
        <v>296</v>
      </c>
      <c r="L259" s="187"/>
      <c r="M259" s="138">
        <v>2</v>
      </c>
      <c r="N259" s="139" t="s">
        <v>406</v>
      </c>
      <c r="O259" s="140">
        <v>7</v>
      </c>
      <c r="P259" s="141">
        <v>8</v>
      </c>
      <c r="Q259" s="139" t="s">
        <v>406</v>
      </c>
      <c r="R259" s="140">
        <f t="shared" si="121"/>
        <v>14</v>
      </c>
      <c r="S259" s="142">
        <f t="shared" si="124"/>
        <v>112</v>
      </c>
      <c r="T259" s="193"/>
    </row>
    <row r="260" spans="2:20" s="67" customFormat="1" ht="36.75" customHeight="1">
      <c r="B260" s="68">
        <f t="shared" ref="B260" si="128">L260/S260</f>
        <v>0</v>
      </c>
      <c r="C260" s="224" t="s">
        <v>941</v>
      </c>
      <c r="D260" s="83">
        <v>20</v>
      </c>
      <c r="E260" s="205" t="s">
        <v>396</v>
      </c>
      <c r="F260" s="84"/>
      <c r="G260" s="234" t="s">
        <v>917</v>
      </c>
      <c r="H260" s="92" t="s">
        <v>916</v>
      </c>
      <c r="I260" s="81"/>
      <c r="J260" s="94" t="s">
        <v>0</v>
      </c>
      <c r="K260" s="91" t="s">
        <v>296</v>
      </c>
      <c r="L260" s="187"/>
      <c r="M260" s="138">
        <v>2</v>
      </c>
      <c r="N260" s="139" t="s">
        <v>406</v>
      </c>
      <c r="O260" s="140">
        <v>7</v>
      </c>
      <c r="P260" s="141">
        <v>8</v>
      </c>
      <c r="Q260" s="139" t="s">
        <v>406</v>
      </c>
      <c r="R260" s="140">
        <f t="shared" ref="R260" si="129">M260*O260</f>
        <v>14</v>
      </c>
      <c r="S260" s="142">
        <f t="shared" ref="S260" si="130">P260*R260</f>
        <v>112</v>
      </c>
      <c r="T260" s="193"/>
    </row>
    <row r="261" spans="2:20" ht="30" customHeight="1">
      <c r="B261" s="49">
        <f t="shared" si="110"/>
        <v>0</v>
      </c>
      <c r="C261" s="223" t="s">
        <v>942</v>
      </c>
      <c r="D261" s="83">
        <v>30</v>
      </c>
      <c r="E261" s="205" t="s">
        <v>396</v>
      </c>
      <c r="F261" s="84"/>
      <c r="G261" s="234" t="s">
        <v>121</v>
      </c>
      <c r="H261" s="92" t="s">
        <v>491</v>
      </c>
      <c r="I261" s="81"/>
      <c r="J261" s="94" t="s">
        <v>34</v>
      </c>
      <c r="K261" s="91" t="s">
        <v>296</v>
      </c>
      <c r="L261" s="187"/>
      <c r="M261" s="138">
        <v>2</v>
      </c>
      <c r="N261" s="139" t="s">
        <v>406</v>
      </c>
      <c r="O261" s="140">
        <v>7</v>
      </c>
      <c r="P261" s="141">
        <v>8</v>
      </c>
      <c r="Q261" s="139" t="s">
        <v>406</v>
      </c>
      <c r="R261" s="140">
        <f t="shared" si="121"/>
        <v>14</v>
      </c>
      <c r="S261" s="142">
        <f t="shared" si="124"/>
        <v>112</v>
      </c>
      <c r="T261" s="193"/>
    </row>
    <row r="262" spans="2:20" ht="30" customHeight="1">
      <c r="B262" s="49">
        <f t="shared" si="110"/>
        <v>0</v>
      </c>
      <c r="C262" s="223" t="s">
        <v>942</v>
      </c>
      <c r="D262" s="83">
        <v>70</v>
      </c>
      <c r="E262" s="205" t="s">
        <v>396</v>
      </c>
      <c r="F262" s="84"/>
      <c r="G262" s="227" t="s">
        <v>122</v>
      </c>
      <c r="H262" s="81" t="s">
        <v>454</v>
      </c>
      <c r="I262" s="81"/>
      <c r="J262" s="100" t="s">
        <v>30</v>
      </c>
      <c r="K262" s="100" t="s">
        <v>295</v>
      </c>
      <c r="L262" s="187"/>
      <c r="M262" s="138">
        <v>7</v>
      </c>
      <c r="N262" s="139" t="s">
        <v>406</v>
      </c>
      <c r="O262" s="140">
        <v>12</v>
      </c>
      <c r="P262" s="141">
        <v>7</v>
      </c>
      <c r="Q262" s="139" t="s">
        <v>406</v>
      </c>
      <c r="R262" s="140">
        <f t="shared" si="121"/>
        <v>84</v>
      </c>
      <c r="S262" s="142">
        <f t="shared" si="124"/>
        <v>588</v>
      </c>
      <c r="T262" s="193"/>
    </row>
    <row r="263" spans="2:20" s="67" customFormat="1" ht="30" customHeight="1">
      <c r="B263" s="68">
        <f t="shared" ref="B263" si="131">L263/S263</f>
        <v>0</v>
      </c>
      <c r="C263" s="224" t="s">
        <v>941</v>
      </c>
      <c r="D263" s="83">
        <v>40</v>
      </c>
      <c r="E263" s="205" t="s">
        <v>396</v>
      </c>
      <c r="F263" s="84"/>
      <c r="G263" s="227" t="s">
        <v>122</v>
      </c>
      <c r="H263" s="81" t="s">
        <v>627</v>
      </c>
      <c r="I263" s="81"/>
      <c r="J263" s="100" t="s">
        <v>30</v>
      </c>
      <c r="K263" s="100" t="s">
        <v>295</v>
      </c>
      <c r="L263" s="187"/>
      <c r="M263" s="138">
        <v>7</v>
      </c>
      <c r="N263" s="139" t="s">
        <v>406</v>
      </c>
      <c r="O263" s="140">
        <v>12</v>
      </c>
      <c r="P263" s="141">
        <v>7</v>
      </c>
      <c r="Q263" s="139" t="s">
        <v>406</v>
      </c>
      <c r="R263" s="140">
        <f t="shared" si="121"/>
        <v>84</v>
      </c>
      <c r="S263" s="142">
        <f t="shared" si="124"/>
        <v>588</v>
      </c>
      <c r="T263" s="193"/>
    </row>
    <row r="264" spans="2:20" s="67" customFormat="1" ht="30" customHeight="1">
      <c r="B264" s="68">
        <f t="shared" si="110"/>
        <v>0</v>
      </c>
      <c r="C264" s="223" t="s">
        <v>942</v>
      </c>
      <c r="D264" s="83">
        <v>45</v>
      </c>
      <c r="E264" s="205" t="s">
        <v>396</v>
      </c>
      <c r="F264" s="84"/>
      <c r="G264" s="227" t="s">
        <v>122</v>
      </c>
      <c r="H264" s="81" t="s">
        <v>455</v>
      </c>
      <c r="I264" s="81"/>
      <c r="J264" s="100" t="s">
        <v>30</v>
      </c>
      <c r="K264" s="100" t="s">
        <v>295</v>
      </c>
      <c r="L264" s="187"/>
      <c r="M264" s="138">
        <v>7</v>
      </c>
      <c r="N264" s="139" t="s">
        <v>406</v>
      </c>
      <c r="O264" s="140">
        <v>12</v>
      </c>
      <c r="P264" s="141">
        <v>7</v>
      </c>
      <c r="Q264" s="139" t="s">
        <v>406</v>
      </c>
      <c r="R264" s="140">
        <f t="shared" si="121"/>
        <v>84</v>
      </c>
      <c r="S264" s="142">
        <f t="shared" si="124"/>
        <v>588</v>
      </c>
      <c r="T264" s="193"/>
    </row>
    <row r="265" spans="2:20" s="67" customFormat="1" ht="30" customHeight="1">
      <c r="B265" s="68">
        <f t="shared" si="110"/>
        <v>0</v>
      </c>
      <c r="C265" s="224" t="s">
        <v>941</v>
      </c>
      <c r="D265" s="83">
        <v>75</v>
      </c>
      <c r="E265" s="205" t="s">
        <v>396</v>
      </c>
      <c r="F265" s="84"/>
      <c r="G265" s="227" t="s">
        <v>122</v>
      </c>
      <c r="H265" s="81" t="s">
        <v>628</v>
      </c>
      <c r="I265" s="81"/>
      <c r="J265" s="100" t="s">
        <v>30</v>
      </c>
      <c r="K265" s="100" t="s">
        <v>295</v>
      </c>
      <c r="L265" s="187"/>
      <c r="M265" s="138">
        <v>7</v>
      </c>
      <c r="N265" s="139" t="s">
        <v>406</v>
      </c>
      <c r="O265" s="140">
        <v>12</v>
      </c>
      <c r="P265" s="141">
        <v>7</v>
      </c>
      <c r="Q265" s="139" t="s">
        <v>406</v>
      </c>
      <c r="R265" s="140">
        <f t="shared" si="121"/>
        <v>84</v>
      </c>
      <c r="S265" s="142">
        <f t="shared" si="124"/>
        <v>588</v>
      </c>
      <c r="T265" s="193"/>
    </row>
    <row r="266" spans="2:20" s="6" customFormat="1" ht="30" customHeight="1">
      <c r="B266" s="49">
        <f t="shared" ref="B266:B267" si="132">L266/S266</f>
        <v>0</v>
      </c>
      <c r="C266" s="223" t="s">
        <v>942</v>
      </c>
      <c r="D266" s="83">
        <v>90</v>
      </c>
      <c r="E266" s="205" t="s">
        <v>396</v>
      </c>
      <c r="F266" s="84"/>
      <c r="G266" s="227" t="s">
        <v>122</v>
      </c>
      <c r="H266" s="81" t="s">
        <v>443</v>
      </c>
      <c r="I266" s="81"/>
      <c r="J266" s="100" t="s">
        <v>30</v>
      </c>
      <c r="K266" s="100" t="s">
        <v>295</v>
      </c>
      <c r="L266" s="187"/>
      <c r="M266" s="138">
        <v>7</v>
      </c>
      <c r="N266" s="139" t="s">
        <v>406</v>
      </c>
      <c r="O266" s="140">
        <v>12</v>
      </c>
      <c r="P266" s="141">
        <v>7</v>
      </c>
      <c r="Q266" s="139" t="s">
        <v>406</v>
      </c>
      <c r="R266" s="140">
        <f t="shared" si="121"/>
        <v>84</v>
      </c>
      <c r="S266" s="142">
        <f t="shared" si="124"/>
        <v>588</v>
      </c>
      <c r="T266" s="193"/>
    </row>
    <row r="267" spans="2:20" s="67" customFormat="1" ht="35.25" customHeight="1">
      <c r="B267" s="68">
        <f t="shared" si="132"/>
        <v>0</v>
      </c>
      <c r="C267" s="223" t="s">
        <v>942</v>
      </c>
      <c r="D267" s="83"/>
      <c r="E267" s="205" t="s">
        <v>396</v>
      </c>
      <c r="F267" s="84"/>
      <c r="G267" s="227" t="s">
        <v>1184</v>
      </c>
      <c r="H267" s="81"/>
      <c r="I267" s="81"/>
      <c r="J267" s="100" t="s">
        <v>1180</v>
      </c>
      <c r="K267" s="100" t="s">
        <v>1182</v>
      </c>
      <c r="L267" s="187"/>
      <c r="M267" s="138">
        <v>2</v>
      </c>
      <c r="N267" s="139" t="s">
        <v>406</v>
      </c>
      <c r="O267" s="140">
        <v>30</v>
      </c>
      <c r="P267" s="141">
        <v>5</v>
      </c>
      <c r="Q267" s="139" t="s">
        <v>406</v>
      </c>
      <c r="R267" s="140">
        <f t="shared" si="121"/>
        <v>60</v>
      </c>
      <c r="S267" s="142">
        <f t="shared" si="124"/>
        <v>300</v>
      </c>
      <c r="T267" s="259" t="s">
        <v>1185</v>
      </c>
    </row>
    <row r="268" spans="2:20" ht="30" customHeight="1">
      <c r="B268" s="49">
        <f t="shared" si="110"/>
        <v>0</v>
      </c>
      <c r="C268" s="223" t="s">
        <v>942</v>
      </c>
      <c r="D268" s="83">
        <v>30</v>
      </c>
      <c r="E268" s="205" t="s">
        <v>396</v>
      </c>
      <c r="F268" s="84"/>
      <c r="G268" s="226" t="s">
        <v>329</v>
      </c>
      <c r="H268" s="95" t="s">
        <v>895</v>
      </c>
      <c r="I268" s="81"/>
      <c r="J268" s="96" t="s">
        <v>43</v>
      </c>
      <c r="K268" s="89" t="s">
        <v>296</v>
      </c>
      <c r="L268" s="187"/>
      <c r="M268" s="138">
        <v>2</v>
      </c>
      <c r="N268" s="139" t="s">
        <v>406</v>
      </c>
      <c r="O268" s="140">
        <v>7</v>
      </c>
      <c r="P268" s="141">
        <v>9</v>
      </c>
      <c r="Q268" s="139" t="s">
        <v>406</v>
      </c>
      <c r="R268" s="140">
        <f t="shared" si="121"/>
        <v>14</v>
      </c>
      <c r="S268" s="142">
        <f t="shared" si="124"/>
        <v>126</v>
      </c>
      <c r="T268" s="193"/>
    </row>
    <row r="269" spans="2:20" s="6" customFormat="1" ht="30" customHeight="1">
      <c r="B269" s="49">
        <f t="shared" si="110"/>
        <v>0</v>
      </c>
      <c r="C269" s="223" t="s">
        <v>942</v>
      </c>
      <c r="D269" s="83">
        <v>25</v>
      </c>
      <c r="E269" s="205" t="s">
        <v>396</v>
      </c>
      <c r="F269" s="84"/>
      <c r="G269" s="225" t="s">
        <v>330</v>
      </c>
      <c r="H269" s="90" t="s">
        <v>987</v>
      </c>
      <c r="I269" s="93"/>
      <c r="J269" s="91" t="s">
        <v>36</v>
      </c>
      <c r="K269" s="91" t="s">
        <v>474</v>
      </c>
      <c r="L269" s="187"/>
      <c r="M269" s="138">
        <v>4</v>
      </c>
      <c r="N269" s="139" t="s">
        <v>406</v>
      </c>
      <c r="O269" s="140">
        <v>6</v>
      </c>
      <c r="P269" s="141">
        <v>9</v>
      </c>
      <c r="Q269" s="139" t="s">
        <v>406</v>
      </c>
      <c r="R269" s="140">
        <f t="shared" si="121"/>
        <v>24</v>
      </c>
      <c r="S269" s="142">
        <f t="shared" si="124"/>
        <v>216</v>
      </c>
      <c r="T269" s="193"/>
    </row>
    <row r="270" spans="2:20" s="6" customFormat="1" ht="30" customHeight="1">
      <c r="B270" s="49">
        <f>L270/S270</f>
        <v>0</v>
      </c>
      <c r="C270" s="223" t="s">
        <v>942</v>
      </c>
      <c r="D270" s="83">
        <v>25</v>
      </c>
      <c r="E270" s="205" t="s">
        <v>396</v>
      </c>
      <c r="F270" s="84"/>
      <c r="G270" s="225" t="s">
        <v>330</v>
      </c>
      <c r="H270" s="90" t="s">
        <v>987</v>
      </c>
      <c r="I270" s="93"/>
      <c r="J270" s="91" t="s">
        <v>34</v>
      </c>
      <c r="K270" s="91" t="s">
        <v>474</v>
      </c>
      <c r="L270" s="187"/>
      <c r="M270" s="138">
        <v>4</v>
      </c>
      <c r="N270" s="139" t="s">
        <v>406</v>
      </c>
      <c r="O270" s="140">
        <v>6</v>
      </c>
      <c r="P270" s="141">
        <v>9</v>
      </c>
      <c r="Q270" s="139" t="s">
        <v>406</v>
      </c>
      <c r="R270" s="140">
        <f t="shared" si="121"/>
        <v>24</v>
      </c>
      <c r="S270" s="142">
        <f t="shared" si="124"/>
        <v>216</v>
      </c>
      <c r="T270" s="193"/>
    </row>
    <row r="271" spans="2:20" s="6" customFormat="1" ht="30" customHeight="1">
      <c r="B271" s="49">
        <f t="shared" si="110"/>
        <v>0</v>
      </c>
      <c r="C271" s="223" t="s">
        <v>942</v>
      </c>
      <c r="D271" s="83">
        <v>25</v>
      </c>
      <c r="E271" s="205" t="s">
        <v>396</v>
      </c>
      <c r="F271" s="84"/>
      <c r="G271" s="225" t="s">
        <v>330</v>
      </c>
      <c r="H271" s="90" t="s">
        <v>987</v>
      </c>
      <c r="I271" s="93"/>
      <c r="J271" s="91" t="s">
        <v>20</v>
      </c>
      <c r="K271" s="91" t="s">
        <v>474</v>
      </c>
      <c r="L271" s="187"/>
      <c r="M271" s="138">
        <v>4</v>
      </c>
      <c r="N271" s="139" t="s">
        <v>406</v>
      </c>
      <c r="O271" s="140">
        <v>6</v>
      </c>
      <c r="P271" s="141">
        <v>9</v>
      </c>
      <c r="Q271" s="139" t="s">
        <v>406</v>
      </c>
      <c r="R271" s="140">
        <f t="shared" si="121"/>
        <v>24</v>
      </c>
      <c r="S271" s="142">
        <f t="shared" si="124"/>
        <v>216</v>
      </c>
      <c r="T271" s="193"/>
    </row>
    <row r="272" spans="2:20" s="6" customFormat="1" ht="30" customHeight="1">
      <c r="B272" s="49">
        <f t="shared" ref="B272" si="133">L272/S272</f>
        <v>0</v>
      </c>
      <c r="C272" s="223" t="s">
        <v>942</v>
      </c>
      <c r="D272" s="83">
        <v>25</v>
      </c>
      <c r="E272" s="205" t="s">
        <v>396</v>
      </c>
      <c r="F272" s="84"/>
      <c r="G272" s="225" t="s">
        <v>330</v>
      </c>
      <c r="H272" s="90" t="s">
        <v>987</v>
      </c>
      <c r="I272" s="93"/>
      <c r="J272" s="91" t="s">
        <v>61</v>
      </c>
      <c r="K272" s="91" t="s">
        <v>474</v>
      </c>
      <c r="L272" s="187"/>
      <c r="M272" s="138">
        <v>4</v>
      </c>
      <c r="N272" s="139" t="s">
        <v>406</v>
      </c>
      <c r="O272" s="140">
        <v>6</v>
      </c>
      <c r="P272" s="141">
        <v>9</v>
      </c>
      <c r="Q272" s="139" t="s">
        <v>406</v>
      </c>
      <c r="R272" s="140">
        <f t="shared" si="121"/>
        <v>24</v>
      </c>
      <c r="S272" s="142">
        <f t="shared" si="124"/>
        <v>216</v>
      </c>
      <c r="T272" s="193"/>
    </row>
    <row r="273" spans="2:20" s="6" customFormat="1" ht="30" customHeight="1">
      <c r="B273" s="49">
        <f t="shared" si="110"/>
        <v>0</v>
      </c>
      <c r="C273" s="223" t="s">
        <v>942</v>
      </c>
      <c r="D273" s="83">
        <v>25</v>
      </c>
      <c r="E273" s="205" t="s">
        <v>396</v>
      </c>
      <c r="F273" s="84"/>
      <c r="G273" s="225" t="s">
        <v>330</v>
      </c>
      <c r="H273" s="90" t="s">
        <v>987</v>
      </c>
      <c r="I273" s="93"/>
      <c r="J273" s="91" t="s">
        <v>0</v>
      </c>
      <c r="K273" s="91" t="s">
        <v>474</v>
      </c>
      <c r="L273" s="187"/>
      <c r="M273" s="138">
        <v>4</v>
      </c>
      <c r="N273" s="139" t="s">
        <v>406</v>
      </c>
      <c r="O273" s="140">
        <v>6</v>
      </c>
      <c r="P273" s="141">
        <v>9</v>
      </c>
      <c r="Q273" s="139" t="s">
        <v>406</v>
      </c>
      <c r="R273" s="140">
        <f t="shared" si="121"/>
        <v>24</v>
      </c>
      <c r="S273" s="142">
        <f t="shared" si="124"/>
        <v>216</v>
      </c>
      <c r="T273" s="193"/>
    </row>
    <row r="274" spans="2:20" ht="34.5" customHeight="1">
      <c r="B274" s="49">
        <f>L274/S274</f>
        <v>0</v>
      </c>
      <c r="C274" s="223" t="s">
        <v>942</v>
      </c>
      <c r="D274" s="83">
        <v>10</v>
      </c>
      <c r="E274" s="205" t="s">
        <v>397</v>
      </c>
      <c r="F274" s="84"/>
      <c r="G274" s="225" t="s">
        <v>331</v>
      </c>
      <c r="H274" s="90" t="s">
        <v>123</v>
      </c>
      <c r="I274" s="81"/>
      <c r="J274" s="91" t="s">
        <v>49</v>
      </c>
      <c r="K274" s="91" t="s">
        <v>296</v>
      </c>
      <c r="L274" s="187"/>
      <c r="M274" s="138">
        <v>2</v>
      </c>
      <c r="N274" s="139" t="s">
        <v>406</v>
      </c>
      <c r="O274" s="140">
        <v>7</v>
      </c>
      <c r="P274" s="141">
        <v>10</v>
      </c>
      <c r="Q274" s="139" t="s">
        <v>406</v>
      </c>
      <c r="R274" s="140">
        <f t="shared" si="121"/>
        <v>14</v>
      </c>
      <c r="S274" s="142">
        <f t="shared" si="124"/>
        <v>140</v>
      </c>
      <c r="T274" s="193"/>
    </row>
    <row r="275" spans="2:20" ht="30" customHeight="1">
      <c r="B275" s="49">
        <f t="shared" ref="B275:B309" si="134">L275/S275</f>
        <v>0</v>
      </c>
      <c r="C275" s="224" t="s">
        <v>941</v>
      </c>
      <c r="D275" s="83">
        <v>300</v>
      </c>
      <c r="E275" s="205" t="s">
        <v>399</v>
      </c>
      <c r="F275" s="84"/>
      <c r="G275" s="228" t="s">
        <v>332</v>
      </c>
      <c r="H275" s="80" t="s">
        <v>645</v>
      </c>
      <c r="I275" s="81"/>
      <c r="J275" s="82" t="s">
        <v>25</v>
      </c>
      <c r="K275" s="82" t="s">
        <v>295</v>
      </c>
      <c r="L275" s="187"/>
      <c r="M275" s="138">
        <v>7</v>
      </c>
      <c r="N275" s="139" t="s">
        <v>406</v>
      </c>
      <c r="O275" s="140">
        <v>12</v>
      </c>
      <c r="P275" s="141">
        <v>8</v>
      </c>
      <c r="Q275" s="139" t="s">
        <v>406</v>
      </c>
      <c r="R275" s="140">
        <f t="shared" si="121"/>
        <v>84</v>
      </c>
      <c r="S275" s="142">
        <f t="shared" si="124"/>
        <v>672</v>
      </c>
      <c r="T275" s="193"/>
    </row>
    <row r="276" spans="2:20" s="67" customFormat="1" ht="30" customHeight="1">
      <c r="B276" s="68">
        <f t="shared" ref="B276" si="135">L276/S276</f>
        <v>0</v>
      </c>
      <c r="C276" s="224" t="s">
        <v>941</v>
      </c>
      <c r="D276" s="83">
        <v>10</v>
      </c>
      <c r="E276" s="205" t="s">
        <v>888</v>
      </c>
      <c r="F276" s="84"/>
      <c r="G276" s="238" t="s">
        <v>629</v>
      </c>
      <c r="H276" s="106" t="s">
        <v>630</v>
      </c>
      <c r="I276" s="81"/>
      <c r="J276" s="107" t="s">
        <v>24</v>
      </c>
      <c r="K276" s="87" t="s">
        <v>296</v>
      </c>
      <c r="L276" s="187"/>
      <c r="M276" s="138">
        <v>2</v>
      </c>
      <c r="N276" s="139" t="s">
        <v>406</v>
      </c>
      <c r="O276" s="140">
        <v>7</v>
      </c>
      <c r="P276" s="141">
        <v>10</v>
      </c>
      <c r="Q276" s="139" t="s">
        <v>406</v>
      </c>
      <c r="R276" s="140">
        <f t="shared" si="121"/>
        <v>14</v>
      </c>
      <c r="S276" s="142">
        <f t="shared" si="124"/>
        <v>140</v>
      </c>
      <c r="T276" s="193"/>
    </row>
    <row r="277" spans="2:20" s="67" customFormat="1" ht="30" customHeight="1">
      <c r="B277" s="68">
        <f t="shared" ref="B277" si="136">L277/S277</f>
        <v>0</v>
      </c>
      <c r="C277" s="224" t="s">
        <v>941</v>
      </c>
      <c r="D277" s="83">
        <v>10</v>
      </c>
      <c r="E277" s="205" t="s">
        <v>888</v>
      </c>
      <c r="F277" s="84"/>
      <c r="G277" s="238" t="s">
        <v>629</v>
      </c>
      <c r="H277" s="106" t="s">
        <v>631</v>
      </c>
      <c r="I277" s="81"/>
      <c r="J277" s="107" t="s">
        <v>78</v>
      </c>
      <c r="K277" s="87" t="s">
        <v>296</v>
      </c>
      <c r="L277" s="187"/>
      <c r="M277" s="138">
        <v>2</v>
      </c>
      <c r="N277" s="139" t="s">
        <v>406</v>
      </c>
      <c r="O277" s="140">
        <v>7</v>
      </c>
      <c r="P277" s="141">
        <v>10</v>
      </c>
      <c r="Q277" s="139" t="s">
        <v>406</v>
      </c>
      <c r="R277" s="140">
        <f t="shared" si="121"/>
        <v>14</v>
      </c>
      <c r="S277" s="142">
        <f t="shared" si="124"/>
        <v>140</v>
      </c>
      <c r="T277" s="193"/>
    </row>
    <row r="278" spans="2:20" ht="30" customHeight="1">
      <c r="B278" s="49">
        <f t="shared" si="134"/>
        <v>0</v>
      </c>
      <c r="C278" s="224" t="s">
        <v>941</v>
      </c>
      <c r="D278" s="83">
        <v>10</v>
      </c>
      <c r="E278" s="205" t="s">
        <v>888</v>
      </c>
      <c r="F278" s="84"/>
      <c r="G278" s="238" t="s">
        <v>629</v>
      </c>
      <c r="H278" s="106" t="s">
        <v>632</v>
      </c>
      <c r="I278" s="81"/>
      <c r="J278" s="107" t="s">
        <v>633</v>
      </c>
      <c r="K278" s="87" t="s">
        <v>296</v>
      </c>
      <c r="L278" s="187"/>
      <c r="M278" s="138">
        <v>2</v>
      </c>
      <c r="N278" s="139" t="s">
        <v>406</v>
      </c>
      <c r="O278" s="140">
        <v>7</v>
      </c>
      <c r="P278" s="141">
        <v>10</v>
      </c>
      <c r="Q278" s="139" t="s">
        <v>406</v>
      </c>
      <c r="R278" s="140">
        <f t="shared" si="121"/>
        <v>14</v>
      </c>
      <c r="S278" s="142">
        <f t="shared" si="124"/>
        <v>140</v>
      </c>
      <c r="T278" s="193"/>
    </row>
    <row r="279" spans="2:20" ht="33.75" customHeight="1">
      <c r="B279" s="49">
        <f t="shared" si="134"/>
        <v>0</v>
      </c>
      <c r="C279" s="224" t="s">
        <v>941</v>
      </c>
      <c r="D279" s="83">
        <v>65</v>
      </c>
      <c r="E279" s="205" t="s">
        <v>396</v>
      </c>
      <c r="F279" s="84"/>
      <c r="G279" s="236" t="s">
        <v>333</v>
      </c>
      <c r="H279" s="104" t="s">
        <v>988</v>
      </c>
      <c r="I279" s="81"/>
      <c r="J279" s="105" t="s">
        <v>61</v>
      </c>
      <c r="K279" s="105" t="s">
        <v>296</v>
      </c>
      <c r="L279" s="187"/>
      <c r="M279" s="138">
        <v>2</v>
      </c>
      <c r="N279" s="139" t="s">
        <v>406</v>
      </c>
      <c r="O279" s="140">
        <v>7</v>
      </c>
      <c r="P279" s="141">
        <v>9</v>
      </c>
      <c r="Q279" s="139" t="s">
        <v>406</v>
      </c>
      <c r="R279" s="140">
        <f t="shared" si="121"/>
        <v>14</v>
      </c>
      <c r="S279" s="142">
        <f t="shared" si="124"/>
        <v>126</v>
      </c>
      <c r="T279" s="193"/>
    </row>
    <row r="280" spans="2:20" ht="33.75" customHeight="1">
      <c r="B280" s="49">
        <f t="shared" si="134"/>
        <v>0</v>
      </c>
      <c r="C280" s="224" t="s">
        <v>941</v>
      </c>
      <c r="D280" s="83">
        <v>65</v>
      </c>
      <c r="E280" s="205" t="s">
        <v>396</v>
      </c>
      <c r="F280" s="84"/>
      <c r="G280" s="236" t="s">
        <v>333</v>
      </c>
      <c r="H280" s="104" t="s">
        <v>988</v>
      </c>
      <c r="I280" s="81"/>
      <c r="J280" s="105" t="s">
        <v>0</v>
      </c>
      <c r="K280" s="105" t="s">
        <v>296</v>
      </c>
      <c r="L280" s="187"/>
      <c r="M280" s="138">
        <v>2</v>
      </c>
      <c r="N280" s="139" t="s">
        <v>406</v>
      </c>
      <c r="O280" s="140">
        <v>7</v>
      </c>
      <c r="P280" s="141">
        <v>9</v>
      </c>
      <c r="Q280" s="139" t="s">
        <v>406</v>
      </c>
      <c r="R280" s="140">
        <f t="shared" si="121"/>
        <v>14</v>
      </c>
      <c r="S280" s="142">
        <f t="shared" si="124"/>
        <v>126</v>
      </c>
      <c r="T280" s="193"/>
    </row>
    <row r="281" spans="2:20" ht="30" customHeight="1">
      <c r="B281" s="49">
        <f t="shared" si="134"/>
        <v>0</v>
      </c>
      <c r="C281" s="224" t="s">
        <v>941</v>
      </c>
      <c r="D281" s="83">
        <v>50</v>
      </c>
      <c r="E281" s="205" t="s">
        <v>396</v>
      </c>
      <c r="F281" s="84"/>
      <c r="G281" s="233" t="s">
        <v>334</v>
      </c>
      <c r="H281" s="86" t="s">
        <v>335</v>
      </c>
      <c r="I281" s="81"/>
      <c r="J281" s="87" t="s">
        <v>124</v>
      </c>
      <c r="K281" s="87" t="s">
        <v>296</v>
      </c>
      <c r="L281" s="187"/>
      <c r="M281" s="138">
        <v>2</v>
      </c>
      <c r="N281" s="139" t="s">
        <v>406</v>
      </c>
      <c r="O281" s="140">
        <v>7</v>
      </c>
      <c r="P281" s="141">
        <v>9</v>
      </c>
      <c r="Q281" s="139" t="s">
        <v>406</v>
      </c>
      <c r="R281" s="140">
        <f t="shared" si="121"/>
        <v>14</v>
      </c>
      <c r="S281" s="142">
        <f t="shared" si="124"/>
        <v>126</v>
      </c>
      <c r="T281" s="193"/>
    </row>
    <row r="282" spans="2:20" ht="30" customHeight="1">
      <c r="B282" s="49">
        <f t="shared" si="134"/>
        <v>0</v>
      </c>
      <c r="C282" s="223" t="s">
        <v>942</v>
      </c>
      <c r="D282" s="83">
        <v>25</v>
      </c>
      <c r="E282" s="205" t="s">
        <v>396</v>
      </c>
      <c r="F282" s="84"/>
      <c r="G282" s="237" t="s">
        <v>125</v>
      </c>
      <c r="H282" s="88" t="s">
        <v>126</v>
      </c>
      <c r="I282" s="81"/>
      <c r="J282" s="89" t="s">
        <v>127</v>
      </c>
      <c r="K282" s="89" t="s">
        <v>296</v>
      </c>
      <c r="L282" s="187"/>
      <c r="M282" s="138">
        <v>2</v>
      </c>
      <c r="N282" s="139" t="s">
        <v>406</v>
      </c>
      <c r="O282" s="140">
        <v>7</v>
      </c>
      <c r="P282" s="141">
        <v>10</v>
      </c>
      <c r="Q282" s="139" t="s">
        <v>406</v>
      </c>
      <c r="R282" s="140">
        <f t="shared" si="121"/>
        <v>14</v>
      </c>
      <c r="S282" s="142">
        <f t="shared" si="124"/>
        <v>140</v>
      </c>
      <c r="T282" s="193"/>
    </row>
    <row r="283" spans="2:20" s="67" customFormat="1" ht="30" customHeight="1">
      <c r="B283" s="68">
        <f t="shared" ref="B283" si="137">L283/S283</f>
        <v>0</v>
      </c>
      <c r="C283" s="224" t="s">
        <v>941</v>
      </c>
      <c r="D283" s="83">
        <v>95</v>
      </c>
      <c r="E283" s="205" t="s">
        <v>396</v>
      </c>
      <c r="F283" s="84"/>
      <c r="G283" s="229" t="s">
        <v>634</v>
      </c>
      <c r="H283" s="101" t="s">
        <v>635</v>
      </c>
      <c r="I283" s="81"/>
      <c r="J283" s="102" t="s">
        <v>864</v>
      </c>
      <c r="K283" s="82" t="s">
        <v>295</v>
      </c>
      <c r="L283" s="187"/>
      <c r="M283" s="138">
        <v>7</v>
      </c>
      <c r="N283" s="139" t="s">
        <v>406</v>
      </c>
      <c r="O283" s="140">
        <v>12</v>
      </c>
      <c r="P283" s="141">
        <v>8</v>
      </c>
      <c r="Q283" s="139" t="s">
        <v>406</v>
      </c>
      <c r="R283" s="140">
        <f t="shared" si="121"/>
        <v>84</v>
      </c>
      <c r="S283" s="142">
        <f t="shared" si="124"/>
        <v>672</v>
      </c>
      <c r="T283" s="193"/>
    </row>
    <row r="284" spans="2:20" ht="30" customHeight="1">
      <c r="B284" s="49">
        <f t="shared" si="134"/>
        <v>0</v>
      </c>
      <c r="C284" s="224" t="s">
        <v>941</v>
      </c>
      <c r="D284" s="83">
        <v>120</v>
      </c>
      <c r="E284" s="205" t="s">
        <v>396</v>
      </c>
      <c r="F284" s="84"/>
      <c r="G284" s="229" t="s">
        <v>336</v>
      </c>
      <c r="H284" s="101" t="s">
        <v>337</v>
      </c>
      <c r="I284" s="81"/>
      <c r="J284" s="102" t="s">
        <v>49</v>
      </c>
      <c r="K284" s="82" t="s">
        <v>295</v>
      </c>
      <c r="L284" s="187"/>
      <c r="M284" s="138">
        <v>7</v>
      </c>
      <c r="N284" s="139" t="s">
        <v>406</v>
      </c>
      <c r="O284" s="140">
        <v>12</v>
      </c>
      <c r="P284" s="141">
        <v>8</v>
      </c>
      <c r="Q284" s="139" t="s">
        <v>406</v>
      </c>
      <c r="R284" s="140">
        <f t="shared" si="121"/>
        <v>84</v>
      </c>
      <c r="S284" s="142">
        <f t="shared" si="124"/>
        <v>672</v>
      </c>
      <c r="T284" s="193"/>
    </row>
    <row r="285" spans="2:20" s="67" customFormat="1" ht="30" customHeight="1">
      <c r="B285" s="68">
        <f t="shared" ref="B285" si="138">L285/S285</f>
        <v>0</v>
      </c>
      <c r="C285" s="224" t="s">
        <v>941</v>
      </c>
      <c r="D285" s="83">
        <v>80</v>
      </c>
      <c r="E285" s="205" t="s">
        <v>396</v>
      </c>
      <c r="F285" s="84"/>
      <c r="G285" s="229" t="s">
        <v>636</v>
      </c>
      <c r="H285" s="101" t="s">
        <v>637</v>
      </c>
      <c r="I285" s="81"/>
      <c r="J285" s="102" t="s">
        <v>30</v>
      </c>
      <c r="K285" s="82" t="s">
        <v>295</v>
      </c>
      <c r="L285" s="187"/>
      <c r="M285" s="138">
        <v>7</v>
      </c>
      <c r="N285" s="139" t="s">
        <v>406</v>
      </c>
      <c r="O285" s="140">
        <v>12</v>
      </c>
      <c r="P285" s="141">
        <v>8</v>
      </c>
      <c r="Q285" s="139" t="s">
        <v>406</v>
      </c>
      <c r="R285" s="140">
        <f t="shared" si="121"/>
        <v>84</v>
      </c>
      <c r="S285" s="142">
        <f t="shared" si="124"/>
        <v>672</v>
      </c>
      <c r="T285" s="193"/>
    </row>
    <row r="286" spans="2:20" ht="30" customHeight="1">
      <c r="B286" s="49">
        <f t="shared" si="134"/>
        <v>0</v>
      </c>
      <c r="C286" s="223" t="s">
        <v>942</v>
      </c>
      <c r="D286" s="83">
        <v>25</v>
      </c>
      <c r="E286" s="205" t="s">
        <v>396</v>
      </c>
      <c r="F286" s="84"/>
      <c r="G286" s="233" t="s">
        <v>465</v>
      </c>
      <c r="H286" s="86" t="s">
        <v>638</v>
      </c>
      <c r="I286" s="81"/>
      <c r="J286" s="87" t="s">
        <v>0</v>
      </c>
      <c r="K286" s="87" t="s">
        <v>296</v>
      </c>
      <c r="L286" s="187"/>
      <c r="M286" s="138">
        <v>2</v>
      </c>
      <c r="N286" s="139" t="s">
        <v>406</v>
      </c>
      <c r="O286" s="140">
        <v>7</v>
      </c>
      <c r="P286" s="141">
        <v>9</v>
      </c>
      <c r="Q286" s="139" t="s">
        <v>406</v>
      </c>
      <c r="R286" s="140">
        <f t="shared" si="121"/>
        <v>14</v>
      </c>
      <c r="S286" s="142">
        <f t="shared" si="124"/>
        <v>126</v>
      </c>
      <c r="T286" s="193"/>
    </row>
    <row r="287" spans="2:20" ht="30" customHeight="1">
      <c r="B287" s="49">
        <f t="shared" si="134"/>
        <v>0</v>
      </c>
      <c r="C287" s="223" t="s">
        <v>942</v>
      </c>
      <c r="D287" s="83">
        <v>35</v>
      </c>
      <c r="E287" s="205" t="s">
        <v>396</v>
      </c>
      <c r="F287" s="84"/>
      <c r="G287" s="225" t="s">
        <v>338</v>
      </c>
      <c r="H287" s="90" t="s">
        <v>492</v>
      </c>
      <c r="I287" s="81"/>
      <c r="J287" s="91" t="s">
        <v>4</v>
      </c>
      <c r="K287" s="91" t="s">
        <v>474</v>
      </c>
      <c r="L287" s="187"/>
      <c r="M287" s="138">
        <v>4</v>
      </c>
      <c r="N287" s="139" t="s">
        <v>406</v>
      </c>
      <c r="O287" s="140">
        <v>6</v>
      </c>
      <c r="P287" s="141">
        <v>9</v>
      </c>
      <c r="Q287" s="139" t="s">
        <v>406</v>
      </c>
      <c r="R287" s="140">
        <f t="shared" si="121"/>
        <v>24</v>
      </c>
      <c r="S287" s="142">
        <f t="shared" si="124"/>
        <v>216</v>
      </c>
      <c r="T287" s="193"/>
    </row>
    <row r="288" spans="2:20" s="67" customFormat="1" ht="30" customHeight="1">
      <c r="B288" s="68">
        <f t="shared" ref="B288" si="139">L288/S288</f>
        <v>0</v>
      </c>
      <c r="C288" s="224" t="s">
        <v>941</v>
      </c>
      <c r="D288" s="83">
        <v>35</v>
      </c>
      <c r="E288" s="205" t="s">
        <v>396</v>
      </c>
      <c r="F288" s="84"/>
      <c r="G288" s="233" t="s">
        <v>639</v>
      </c>
      <c r="H288" s="86" t="s">
        <v>640</v>
      </c>
      <c r="I288" s="81"/>
      <c r="J288" s="87" t="s">
        <v>641</v>
      </c>
      <c r="K288" s="87" t="s">
        <v>296</v>
      </c>
      <c r="L288" s="187"/>
      <c r="M288" s="138">
        <v>2</v>
      </c>
      <c r="N288" s="139" t="s">
        <v>406</v>
      </c>
      <c r="O288" s="140">
        <v>7</v>
      </c>
      <c r="P288" s="141">
        <v>9</v>
      </c>
      <c r="Q288" s="139" t="s">
        <v>406</v>
      </c>
      <c r="R288" s="140">
        <f t="shared" si="121"/>
        <v>14</v>
      </c>
      <c r="S288" s="142">
        <f t="shared" si="124"/>
        <v>126</v>
      </c>
      <c r="T288" s="193"/>
    </row>
    <row r="289" spans="2:20" s="67" customFormat="1" ht="30" customHeight="1">
      <c r="B289" s="68">
        <f t="shared" ref="B289" si="140">L289/S289</f>
        <v>0</v>
      </c>
      <c r="C289" s="224" t="s">
        <v>941</v>
      </c>
      <c r="D289" s="83">
        <v>30</v>
      </c>
      <c r="E289" s="205" t="s">
        <v>396</v>
      </c>
      <c r="F289" s="84"/>
      <c r="G289" s="233" t="s">
        <v>1174</v>
      </c>
      <c r="H289" s="86" t="s">
        <v>1175</v>
      </c>
      <c r="I289" s="81"/>
      <c r="J289" s="87" t="s">
        <v>1176</v>
      </c>
      <c r="K289" s="87" t="s">
        <v>296</v>
      </c>
      <c r="L289" s="187"/>
      <c r="M289" s="138">
        <v>2</v>
      </c>
      <c r="N289" s="139" t="s">
        <v>406</v>
      </c>
      <c r="O289" s="140">
        <v>7</v>
      </c>
      <c r="P289" s="141">
        <v>9</v>
      </c>
      <c r="Q289" s="139" t="s">
        <v>406</v>
      </c>
      <c r="R289" s="140">
        <f t="shared" ref="R289" si="141">M289*O289</f>
        <v>14</v>
      </c>
      <c r="S289" s="142">
        <f t="shared" ref="S289" si="142">P289*R289</f>
        <v>126</v>
      </c>
      <c r="T289" s="193"/>
    </row>
    <row r="290" spans="2:20" ht="30" customHeight="1">
      <c r="B290" s="49">
        <f t="shared" ref="B290:B292" si="143">L290/S290</f>
        <v>0</v>
      </c>
      <c r="C290" s="224" t="s">
        <v>941</v>
      </c>
      <c r="D290" s="83">
        <v>100</v>
      </c>
      <c r="E290" s="205" t="s">
        <v>396</v>
      </c>
      <c r="F290" s="84"/>
      <c r="G290" s="225" t="s">
        <v>464</v>
      </c>
      <c r="H290" s="90" t="s">
        <v>642</v>
      </c>
      <c r="I290" s="81"/>
      <c r="J290" s="91" t="s">
        <v>78</v>
      </c>
      <c r="K290" s="91" t="s">
        <v>296</v>
      </c>
      <c r="L290" s="187"/>
      <c r="M290" s="138">
        <v>2</v>
      </c>
      <c r="N290" s="139" t="s">
        <v>406</v>
      </c>
      <c r="O290" s="140">
        <v>7</v>
      </c>
      <c r="P290" s="141">
        <v>8</v>
      </c>
      <c r="Q290" s="139" t="s">
        <v>406</v>
      </c>
      <c r="R290" s="140">
        <f t="shared" ref="R290:R292" si="144">M290*O290</f>
        <v>14</v>
      </c>
      <c r="S290" s="142">
        <f t="shared" ref="S290:S292" si="145">P290*R290</f>
        <v>112</v>
      </c>
      <c r="T290" s="193"/>
    </row>
    <row r="291" spans="2:20" ht="30" customHeight="1">
      <c r="B291" s="49">
        <f t="shared" si="143"/>
        <v>0</v>
      </c>
      <c r="C291" s="224" t="s">
        <v>941</v>
      </c>
      <c r="D291" s="83">
        <v>100</v>
      </c>
      <c r="E291" s="205" t="s">
        <v>396</v>
      </c>
      <c r="F291" s="84"/>
      <c r="G291" s="225" t="s">
        <v>464</v>
      </c>
      <c r="H291" s="90" t="s">
        <v>30</v>
      </c>
      <c r="I291" s="81"/>
      <c r="J291" s="91" t="s">
        <v>30</v>
      </c>
      <c r="K291" s="91" t="s">
        <v>296</v>
      </c>
      <c r="L291" s="187"/>
      <c r="M291" s="138">
        <v>2</v>
      </c>
      <c r="N291" s="139" t="s">
        <v>406</v>
      </c>
      <c r="O291" s="140">
        <v>7</v>
      </c>
      <c r="P291" s="141">
        <v>8</v>
      </c>
      <c r="Q291" s="139" t="s">
        <v>406</v>
      </c>
      <c r="R291" s="140">
        <f t="shared" si="144"/>
        <v>14</v>
      </c>
      <c r="S291" s="142">
        <f t="shared" si="145"/>
        <v>112</v>
      </c>
      <c r="T291" s="193"/>
    </row>
    <row r="292" spans="2:20" ht="30" customHeight="1">
      <c r="B292" s="49">
        <f t="shared" si="143"/>
        <v>0</v>
      </c>
      <c r="C292" s="224" t="s">
        <v>941</v>
      </c>
      <c r="D292" s="83">
        <v>25</v>
      </c>
      <c r="E292" s="205" t="s">
        <v>396</v>
      </c>
      <c r="F292" s="84"/>
      <c r="G292" s="228" t="s">
        <v>643</v>
      </c>
      <c r="H292" s="80" t="s">
        <v>644</v>
      </c>
      <c r="I292" s="81"/>
      <c r="J292" s="82" t="s">
        <v>22</v>
      </c>
      <c r="K292" s="82" t="s">
        <v>295</v>
      </c>
      <c r="L292" s="187"/>
      <c r="M292" s="138">
        <v>7</v>
      </c>
      <c r="N292" s="139" t="s">
        <v>406</v>
      </c>
      <c r="O292" s="140">
        <v>12</v>
      </c>
      <c r="P292" s="141">
        <v>8</v>
      </c>
      <c r="Q292" s="139" t="s">
        <v>406</v>
      </c>
      <c r="R292" s="140">
        <f t="shared" si="144"/>
        <v>84</v>
      </c>
      <c r="S292" s="142">
        <f t="shared" si="145"/>
        <v>672</v>
      </c>
      <c r="T292" s="193"/>
    </row>
    <row r="293" spans="2:20" ht="30" customHeight="1">
      <c r="B293" s="49">
        <f t="shared" ref="B293:B299" si="146">L293/S293</f>
        <v>0</v>
      </c>
      <c r="C293" s="223" t="s">
        <v>942</v>
      </c>
      <c r="D293" s="83">
        <v>50</v>
      </c>
      <c r="E293" s="205" t="s">
        <v>396</v>
      </c>
      <c r="F293" s="84"/>
      <c r="G293" s="225" t="s">
        <v>649</v>
      </c>
      <c r="H293" s="90" t="s">
        <v>880</v>
      </c>
      <c r="I293" s="81"/>
      <c r="J293" s="91" t="s">
        <v>646</v>
      </c>
      <c r="K293" s="91" t="s">
        <v>474</v>
      </c>
      <c r="L293" s="187"/>
      <c r="M293" s="138">
        <v>4</v>
      </c>
      <c r="N293" s="139" t="s">
        <v>406</v>
      </c>
      <c r="O293" s="140">
        <v>6</v>
      </c>
      <c r="P293" s="141">
        <v>8</v>
      </c>
      <c r="Q293" s="139" t="s">
        <v>406</v>
      </c>
      <c r="R293" s="140">
        <f t="shared" si="121"/>
        <v>24</v>
      </c>
      <c r="S293" s="142">
        <f t="shared" si="124"/>
        <v>192</v>
      </c>
      <c r="T293" s="193"/>
    </row>
    <row r="294" spans="2:20" ht="30" customHeight="1">
      <c r="B294" s="49">
        <f t="shared" si="146"/>
        <v>0</v>
      </c>
      <c r="C294" s="223" t="s">
        <v>942</v>
      </c>
      <c r="D294" s="83">
        <v>40</v>
      </c>
      <c r="E294" s="205" t="s">
        <v>396</v>
      </c>
      <c r="F294" s="84"/>
      <c r="G294" s="225" t="s">
        <v>652</v>
      </c>
      <c r="H294" s="90" t="s">
        <v>1186</v>
      </c>
      <c r="I294" s="81"/>
      <c r="J294" s="91" t="s">
        <v>25</v>
      </c>
      <c r="K294" s="91" t="s">
        <v>474</v>
      </c>
      <c r="L294" s="187"/>
      <c r="M294" s="138">
        <v>4</v>
      </c>
      <c r="N294" s="139" t="s">
        <v>406</v>
      </c>
      <c r="O294" s="140">
        <v>6</v>
      </c>
      <c r="P294" s="141">
        <v>8</v>
      </c>
      <c r="Q294" s="139" t="s">
        <v>406</v>
      </c>
      <c r="R294" s="140">
        <f t="shared" si="121"/>
        <v>24</v>
      </c>
      <c r="S294" s="142">
        <f t="shared" si="124"/>
        <v>192</v>
      </c>
      <c r="T294" s="193"/>
    </row>
    <row r="295" spans="2:20" ht="30" customHeight="1">
      <c r="B295" s="49">
        <f t="shared" si="146"/>
        <v>0</v>
      </c>
      <c r="C295" s="224" t="s">
        <v>941</v>
      </c>
      <c r="D295" s="83">
        <v>50</v>
      </c>
      <c r="E295" s="205" t="s">
        <v>397</v>
      </c>
      <c r="F295" s="84"/>
      <c r="G295" s="225" t="s">
        <v>656</v>
      </c>
      <c r="H295" s="90" t="s">
        <v>133</v>
      </c>
      <c r="I295" s="81"/>
      <c r="J295" s="91" t="s">
        <v>15</v>
      </c>
      <c r="K295" s="91" t="s">
        <v>296</v>
      </c>
      <c r="L295" s="187"/>
      <c r="M295" s="138">
        <v>2</v>
      </c>
      <c r="N295" s="139" t="s">
        <v>406</v>
      </c>
      <c r="O295" s="140">
        <v>7</v>
      </c>
      <c r="P295" s="141">
        <v>8</v>
      </c>
      <c r="Q295" s="139" t="s">
        <v>406</v>
      </c>
      <c r="R295" s="140">
        <f t="shared" si="121"/>
        <v>14</v>
      </c>
      <c r="S295" s="142">
        <f t="shared" si="124"/>
        <v>112</v>
      </c>
      <c r="T295" s="193"/>
    </row>
    <row r="296" spans="2:20" ht="30" customHeight="1">
      <c r="B296" s="49">
        <f t="shared" si="146"/>
        <v>0</v>
      </c>
      <c r="C296" s="224" t="s">
        <v>941</v>
      </c>
      <c r="D296" s="83">
        <v>30</v>
      </c>
      <c r="E296" s="205" t="s">
        <v>397</v>
      </c>
      <c r="F296" s="84"/>
      <c r="G296" s="225" t="s">
        <v>656</v>
      </c>
      <c r="H296" s="90" t="s">
        <v>463</v>
      </c>
      <c r="I296" s="81"/>
      <c r="J296" s="91" t="s">
        <v>648</v>
      </c>
      <c r="K296" s="91" t="s">
        <v>296</v>
      </c>
      <c r="L296" s="187"/>
      <c r="M296" s="138">
        <v>2</v>
      </c>
      <c r="N296" s="139" t="s">
        <v>406</v>
      </c>
      <c r="O296" s="140">
        <v>7</v>
      </c>
      <c r="P296" s="141">
        <v>8</v>
      </c>
      <c r="Q296" s="139" t="s">
        <v>406</v>
      </c>
      <c r="R296" s="140">
        <f t="shared" si="121"/>
        <v>14</v>
      </c>
      <c r="S296" s="142">
        <f t="shared" si="124"/>
        <v>112</v>
      </c>
      <c r="T296" s="193"/>
    </row>
    <row r="297" spans="2:20" s="67" customFormat="1" ht="30" customHeight="1">
      <c r="B297" s="68">
        <f t="shared" si="146"/>
        <v>0</v>
      </c>
      <c r="C297" s="224" t="s">
        <v>941</v>
      </c>
      <c r="D297" s="83">
        <v>50</v>
      </c>
      <c r="E297" s="205" t="s">
        <v>495</v>
      </c>
      <c r="F297" s="84"/>
      <c r="G297" s="225" t="s">
        <v>657</v>
      </c>
      <c r="H297" s="90" t="s">
        <v>494</v>
      </c>
      <c r="I297" s="81"/>
      <c r="J297" s="91" t="s">
        <v>493</v>
      </c>
      <c r="K297" s="91" t="s">
        <v>474</v>
      </c>
      <c r="L297" s="187"/>
      <c r="M297" s="138">
        <v>2</v>
      </c>
      <c r="N297" s="139" t="s">
        <v>406</v>
      </c>
      <c r="O297" s="140">
        <v>7</v>
      </c>
      <c r="P297" s="141">
        <v>8</v>
      </c>
      <c r="Q297" s="139" t="s">
        <v>406</v>
      </c>
      <c r="R297" s="140">
        <f t="shared" ref="R297:R348" si="147">M297*O297</f>
        <v>14</v>
      </c>
      <c r="S297" s="142">
        <f t="shared" si="124"/>
        <v>112</v>
      </c>
      <c r="T297" s="193"/>
    </row>
    <row r="298" spans="2:20" ht="30" customHeight="1">
      <c r="B298" s="49">
        <f t="shared" si="146"/>
        <v>0</v>
      </c>
      <c r="C298" s="223" t="s">
        <v>942</v>
      </c>
      <c r="D298" s="83">
        <v>40</v>
      </c>
      <c r="E298" s="205" t="s">
        <v>396</v>
      </c>
      <c r="F298" s="84"/>
      <c r="G298" s="225" t="s">
        <v>651</v>
      </c>
      <c r="H298" s="90" t="s">
        <v>131</v>
      </c>
      <c r="I298" s="81"/>
      <c r="J298" s="91" t="s">
        <v>132</v>
      </c>
      <c r="K298" s="91" t="s">
        <v>474</v>
      </c>
      <c r="L298" s="187"/>
      <c r="M298" s="138">
        <v>4</v>
      </c>
      <c r="N298" s="139" t="s">
        <v>406</v>
      </c>
      <c r="O298" s="140">
        <v>6</v>
      </c>
      <c r="P298" s="141">
        <v>8</v>
      </c>
      <c r="Q298" s="139" t="s">
        <v>406</v>
      </c>
      <c r="R298" s="140">
        <f t="shared" si="147"/>
        <v>24</v>
      </c>
      <c r="S298" s="142">
        <f t="shared" si="124"/>
        <v>192</v>
      </c>
      <c r="T298" s="193"/>
    </row>
    <row r="299" spans="2:20" ht="30" customHeight="1">
      <c r="B299" s="49">
        <f t="shared" si="146"/>
        <v>0</v>
      </c>
      <c r="C299" s="223" t="s">
        <v>942</v>
      </c>
      <c r="D299" s="83">
        <v>50</v>
      </c>
      <c r="E299" s="205" t="s">
        <v>396</v>
      </c>
      <c r="F299" s="84"/>
      <c r="G299" s="225" t="s">
        <v>650</v>
      </c>
      <c r="H299" s="90" t="s">
        <v>881</v>
      </c>
      <c r="I299" s="81"/>
      <c r="J299" s="91" t="s">
        <v>130</v>
      </c>
      <c r="K299" s="91" t="s">
        <v>474</v>
      </c>
      <c r="L299" s="187"/>
      <c r="M299" s="138">
        <v>4</v>
      </c>
      <c r="N299" s="139" t="s">
        <v>406</v>
      </c>
      <c r="O299" s="140">
        <v>6</v>
      </c>
      <c r="P299" s="141">
        <v>8</v>
      </c>
      <c r="Q299" s="139" t="s">
        <v>406</v>
      </c>
      <c r="R299" s="140">
        <f t="shared" si="147"/>
        <v>24</v>
      </c>
      <c r="S299" s="142">
        <f t="shared" si="124"/>
        <v>192</v>
      </c>
      <c r="T299" s="193"/>
    </row>
    <row r="300" spans="2:20" ht="30" customHeight="1">
      <c r="B300" s="49">
        <f t="shared" si="134"/>
        <v>0</v>
      </c>
      <c r="C300" s="223" t="s">
        <v>942</v>
      </c>
      <c r="D300" s="83">
        <v>40</v>
      </c>
      <c r="E300" s="205" t="s">
        <v>396</v>
      </c>
      <c r="F300" s="84"/>
      <c r="G300" s="225" t="s">
        <v>653</v>
      </c>
      <c r="H300" s="90" t="s">
        <v>647</v>
      </c>
      <c r="I300" s="81"/>
      <c r="J300" s="91" t="s">
        <v>613</v>
      </c>
      <c r="K300" s="91" t="s">
        <v>474</v>
      </c>
      <c r="L300" s="187"/>
      <c r="M300" s="138">
        <v>4</v>
      </c>
      <c r="N300" s="139" t="s">
        <v>406</v>
      </c>
      <c r="O300" s="140">
        <v>6</v>
      </c>
      <c r="P300" s="141">
        <v>8</v>
      </c>
      <c r="Q300" s="139" t="s">
        <v>406</v>
      </c>
      <c r="R300" s="140">
        <f t="shared" si="147"/>
        <v>24</v>
      </c>
      <c r="S300" s="142">
        <f t="shared" si="124"/>
        <v>192</v>
      </c>
      <c r="T300" s="193"/>
    </row>
    <row r="301" spans="2:20" ht="30" customHeight="1">
      <c r="B301" s="49">
        <f>L301/S301</f>
        <v>0</v>
      </c>
      <c r="C301" s="224" t="s">
        <v>941</v>
      </c>
      <c r="D301" s="83">
        <v>45</v>
      </c>
      <c r="E301" s="205" t="s">
        <v>396</v>
      </c>
      <c r="F301" s="84"/>
      <c r="G301" s="225" t="s">
        <v>654</v>
      </c>
      <c r="H301" s="90" t="s">
        <v>444</v>
      </c>
      <c r="I301" s="81"/>
      <c r="J301" s="91" t="s">
        <v>20</v>
      </c>
      <c r="K301" s="91" t="s">
        <v>296</v>
      </c>
      <c r="L301" s="187"/>
      <c r="M301" s="138">
        <v>2</v>
      </c>
      <c r="N301" s="139" t="s">
        <v>406</v>
      </c>
      <c r="O301" s="140">
        <v>7</v>
      </c>
      <c r="P301" s="141">
        <v>8</v>
      </c>
      <c r="Q301" s="139" t="s">
        <v>406</v>
      </c>
      <c r="R301" s="140">
        <f t="shared" si="147"/>
        <v>14</v>
      </c>
      <c r="S301" s="142">
        <f t="shared" si="124"/>
        <v>112</v>
      </c>
      <c r="T301" s="193"/>
    </row>
    <row r="302" spans="2:20" ht="30" customHeight="1">
      <c r="B302" s="49">
        <f>L302/S302</f>
        <v>0</v>
      </c>
      <c r="C302" s="224" t="s">
        <v>941</v>
      </c>
      <c r="D302" s="83">
        <v>50</v>
      </c>
      <c r="E302" s="205" t="s">
        <v>397</v>
      </c>
      <c r="F302" s="84"/>
      <c r="G302" s="225" t="s">
        <v>655</v>
      </c>
      <c r="H302" s="90" t="s">
        <v>134</v>
      </c>
      <c r="I302" s="81"/>
      <c r="J302" s="91" t="s">
        <v>135</v>
      </c>
      <c r="K302" s="91" t="s">
        <v>296</v>
      </c>
      <c r="L302" s="187"/>
      <c r="M302" s="138">
        <v>2</v>
      </c>
      <c r="N302" s="139" t="s">
        <v>406</v>
      </c>
      <c r="O302" s="140">
        <v>7</v>
      </c>
      <c r="P302" s="141">
        <v>8</v>
      </c>
      <c r="Q302" s="139" t="s">
        <v>406</v>
      </c>
      <c r="R302" s="140">
        <f t="shared" si="147"/>
        <v>14</v>
      </c>
      <c r="S302" s="142">
        <f t="shared" si="124"/>
        <v>112</v>
      </c>
      <c r="T302" s="193"/>
    </row>
    <row r="303" spans="2:20" s="67" customFormat="1" ht="30" customHeight="1">
      <c r="B303" s="68">
        <f t="shared" si="134"/>
        <v>0</v>
      </c>
      <c r="C303" s="224" t="s">
        <v>941</v>
      </c>
      <c r="D303" s="83">
        <v>50</v>
      </c>
      <c r="E303" s="205" t="s">
        <v>397</v>
      </c>
      <c r="F303" s="84"/>
      <c r="G303" s="225" t="s">
        <v>655</v>
      </c>
      <c r="H303" s="90" t="s">
        <v>339</v>
      </c>
      <c r="I303" s="81"/>
      <c r="J303" s="91" t="s">
        <v>0</v>
      </c>
      <c r="K303" s="91" t="s">
        <v>296</v>
      </c>
      <c r="L303" s="187"/>
      <c r="M303" s="138">
        <v>2</v>
      </c>
      <c r="N303" s="139" t="s">
        <v>406</v>
      </c>
      <c r="O303" s="140">
        <v>7</v>
      </c>
      <c r="P303" s="141">
        <v>8</v>
      </c>
      <c r="Q303" s="139" t="s">
        <v>406</v>
      </c>
      <c r="R303" s="140">
        <f t="shared" si="147"/>
        <v>14</v>
      </c>
      <c r="S303" s="142">
        <f t="shared" si="124"/>
        <v>112</v>
      </c>
      <c r="T303" s="193"/>
    </row>
    <row r="304" spans="2:20" s="67" customFormat="1" ht="30" customHeight="1">
      <c r="B304" s="68">
        <f t="shared" ref="B304" si="148">L304/S304</f>
        <v>0</v>
      </c>
      <c r="C304" s="224" t="s">
        <v>941</v>
      </c>
      <c r="D304" s="83">
        <v>90</v>
      </c>
      <c r="E304" s="205" t="s">
        <v>396</v>
      </c>
      <c r="F304" s="84"/>
      <c r="G304" s="225" t="s">
        <v>658</v>
      </c>
      <c r="H304" s="90" t="s">
        <v>129</v>
      </c>
      <c r="I304" s="81"/>
      <c r="J304" s="91" t="s">
        <v>128</v>
      </c>
      <c r="K304" s="91" t="s">
        <v>296</v>
      </c>
      <c r="L304" s="187"/>
      <c r="M304" s="138">
        <v>2</v>
      </c>
      <c r="N304" s="139" t="s">
        <v>406</v>
      </c>
      <c r="O304" s="140">
        <v>7</v>
      </c>
      <c r="P304" s="141">
        <v>8</v>
      </c>
      <c r="Q304" s="139" t="s">
        <v>406</v>
      </c>
      <c r="R304" s="140">
        <f t="shared" si="147"/>
        <v>14</v>
      </c>
      <c r="S304" s="142">
        <f t="shared" si="124"/>
        <v>112</v>
      </c>
      <c r="T304" s="193"/>
    </row>
    <row r="305" spans="2:20" ht="30" customHeight="1">
      <c r="B305" s="49">
        <f>L305/S305</f>
        <v>0</v>
      </c>
      <c r="C305" s="224" t="s">
        <v>941</v>
      </c>
      <c r="D305" s="83">
        <v>25</v>
      </c>
      <c r="E305" s="205" t="s">
        <v>396</v>
      </c>
      <c r="F305" s="84"/>
      <c r="G305" s="233" t="s">
        <v>659</v>
      </c>
      <c r="H305" s="86" t="s">
        <v>989</v>
      </c>
      <c r="I305" s="81"/>
      <c r="J305" s="87" t="s">
        <v>136</v>
      </c>
      <c r="K305" s="87" t="s">
        <v>296</v>
      </c>
      <c r="L305" s="187"/>
      <c r="M305" s="138">
        <v>2</v>
      </c>
      <c r="N305" s="139" t="s">
        <v>406</v>
      </c>
      <c r="O305" s="140">
        <v>7</v>
      </c>
      <c r="P305" s="141">
        <v>8</v>
      </c>
      <c r="Q305" s="139" t="s">
        <v>406</v>
      </c>
      <c r="R305" s="140">
        <f t="shared" si="147"/>
        <v>14</v>
      </c>
      <c r="S305" s="142">
        <f t="shared" si="124"/>
        <v>112</v>
      </c>
      <c r="T305" s="193"/>
    </row>
    <row r="306" spans="2:20" ht="30" customHeight="1">
      <c r="B306" s="49">
        <f>L306/S306</f>
        <v>0</v>
      </c>
      <c r="C306" s="224" t="s">
        <v>941</v>
      </c>
      <c r="D306" s="83">
        <v>25</v>
      </c>
      <c r="E306" s="205" t="s">
        <v>396</v>
      </c>
      <c r="F306" s="84"/>
      <c r="G306" s="233" t="s">
        <v>660</v>
      </c>
      <c r="H306" s="86" t="s">
        <v>989</v>
      </c>
      <c r="I306" s="81"/>
      <c r="J306" s="87" t="s">
        <v>34</v>
      </c>
      <c r="K306" s="87" t="s">
        <v>296</v>
      </c>
      <c r="L306" s="187"/>
      <c r="M306" s="138">
        <v>2</v>
      </c>
      <c r="N306" s="139" t="s">
        <v>406</v>
      </c>
      <c r="O306" s="140">
        <v>7</v>
      </c>
      <c r="P306" s="141">
        <v>8</v>
      </c>
      <c r="Q306" s="139" t="s">
        <v>406</v>
      </c>
      <c r="R306" s="140">
        <f t="shared" si="147"/>
        <v>14</v>
      </c>
      <c r="S306" s="142">
        <f t="shared" si="124"/>
        <v>112</v>
      </c>
      <c r="T306" s="193"/>
    </row>
    <row r="307" spans="2:20" ht="30" customHeight="1">
      <c r="B307" s="49">
        <f t="shared" si="134"/>
        <v>0</v>
      </c>
      <c r="C307" s="223" t="s">
        <v>942</v>
      </c>
      <c r="D307" s="83">
        <v>30</v>
      </c>
      <c r="E307" s="205" t="s">
        <v>396</v>
      </c>
      <c r="F307" s="84"/>
      <c r="G307" s="237" t="s">
        <v>340</v>
      </c>
      <c r="H307" s="88" t="s">
        <v>661</v>
      </c>
      <c r="I307" s="81"/>
      <c r="J307" s="89" t="s">
        <v>662</v>
      </c>
      <c r="K307" s="89" t="s">
        <v>296</v>
      </c>
      <c r="L307" s="187"/>
      <c r="M307" s="138">
        <v>2</v>
      </c>
      <c r="N307" s="139" t="s">
        <v>406</v>
      </c>
      <c r="O307" s="140">
        <v>7</v>
      </c>
      <c r="P307" s="141">
        <v>8</v>
      </c>
      <c r="Q307" s="139" t="s">
        <v>406</v>
      </c>
      <c r="R307" s="140">
        <f t="shared" si="147"/>
        <v>14</v>
      </c>
      <c r="S307" s="142">
        <f t="shared" si="124"/>
        <v>112</v>
      </c>
      <c r="T307" s="193"/>
    </row>
    <row r="308" spans="2:20" ht="30" customHeight="1">
      <c r="B308" s="49">
        <f t="shared" si="134"/>
        <v>0</v>
      </c>
      <c r="C308" s="223" t="s">
        <v>942</v>
      </c>
      <c r="D308" s="83">
        <v>30</v>
      </c>
      <c r="E308" s="205" t="s">
        <v>396</v>
      </c>
      <c r="F308" s="84"/>
      <c r="G308" s="237" t="s">
        <v>340</v>
      </c>
      <c r="H308" s="88" t="s">
        <v>663</v>
      </c>
      <c r="I308" s="81"/>
      <c r="J308" s="89" t="s">
        <v>664</v>
      </c>
      <c r="K308" s="89" t="s">
        <v>296</v>
      </c>
      <c r="L308" s="187"/>
      <c r="M308" s="138">
        <v>2</v>
      </c>
      <c r="N308" s="139" t="s">
        <v>406</v>
      </c>
      <c r="O308" s="140">
        <v>7</v>
      </c>
      <c r="P308" s="141">
        <v>8</v>
      </c>
      <c r="Q308" s="139" t="s">
        <v>406</v>
      </c>
      <c r="R308" s="140">
        <f t="shared" si="147"/>
        <v>14</v>
      </c>
      <c r="S308" s="142">
        <f t="shared" si="124"/>
        <v>112</v>
      </c>
      <c r="T308" s="193"/>
    </row>
    <row r="309" spans="2:20" ht="30" customHeight="1">
      <c r="B309" s="49">
        <f t="shared" si="134"/>
        <v>0</v>
      </c>
      <c r="C309" s="223" t="s">
        <v>942</v>
      </c>
      <c r="D309" s="83">
        <v>30</v>
      </c>
      <c r="E309" s="205" t="s">
        <v>396</v>
      </c>
      <c r="F309" s="84"/>
      <c r="G309" s="237" t="s">
        <v>340</v>
      </c>
      <c r="H309" s="88" t="s">
        <v>905</v>
      </c>
      <c r="I309" s="81"/>
      <c r="J309" s="89" t="s">
        <v>4</v>
      </c>
      <c r="K309" s="89" t="s">
        <v>296</v>
      </c>
      <c r="L309" s="187"/>
      <c r="M309" s="138">
        <v>2</v>
      </c>
      <c r="N309" s="139" t="s">
        <v>406</v>
      </c>
      <c r="O309" s="140">
        <v>7</v>
      </c>
      <c r="P309" s="141">
        <v>8</v>
      </c>
      <c r="Q309" s="139" t="s">
        <v>406</v>
      </c>
      <c r="R309" s="140">
        <f t="shared" si="147"/>
        <v>14</v>
      </c>
      <c r="S309" s="142">
        <f t="shared" ref="S309:S356" si="149">P309*R309</f>
        <v>112</v>
      </c>
      <c r="T309" s="193"/>
    </row>
    <row r="310" spans="2:20" ht="30" customHeight="1">
      <c r="B310" s="49">
        <f t="shared" ref="B310:B326" si="150">L310/S310</f>
        <v>0</v>
      </c>
      <c r="C310" s="224" t="s">
        <v>941</v>
      </c>
      <c r="D310" s="83">
        <v>25</v>
      </c>
      <c r="E310" s="205" t="s">
        <v>396</v>
      </c>
      <c r="F310" s="84"/>
      <c r="G310" s="228" t="s">
        <v>340</v>
      </c>
      <c r="H310" s="80" t="s">
        <v>906</v>
      </c>
      <c r="I310" s="81"/>
      <c r="J310" s="82" t="s">
        <v>111</v>
      </c>
      <c r="K310" s="82" t="s">
        <v>990</v>
      </c>
      <c r="L310" s="187"/>
      <c r="M310" s="138">
        <v>2</v>
      </c>
      <c r="N310" s="139" t="s">
        <v>406</v>
      </c>
      <c r="O310" s="140">
        <v>7</v>
      </c>
      <c r="P310" s="141">
        <v>8</v>
      </c>
      <c r="Q310" s="139" t="s">
        <v>406</v>
      </c>
      <c r="R310" s="140">
        <f t="shared" ref="R310:R323" si="151">M310*O310</f>
        <v>14</v>
      </c>
      <c r="S310" s="142">
        <f t="shared" ref="S310:S323" si="152">P310*R310</f>
        <v>112</v>
      </c>
      <c r="T310" s="193"/>
    </row>
    <row r="311" spans="2:20" s="6" customFormat="1" ht="30" customHeight="1">
      <c r="B311" s="49">
        <f t="shared" si="150"/>
        <v>0</v>
      </c>
      <c r="C311" s="224" t="s">
        <v>941</v>
      </c>
      <c r="D311" s="83">
        <v>70</v>
      </c>
      <c r="E311" s="205" t="s">
        <v>396</v>
      </c>
      <c r="F311" s="84"/>
      <c r="G311" s="233" t="s">
        <v>137</v>
      </c>
      <c r="H311" s="86" t="s">
        <v>665</v>
      </c>
      <c r="I311" s="81"/>
      <c r="J311" s="87" t="s">
        <v>424</v>
      </c>
      <c r="K311" s="87" t="s">
        <v>296</v>
      </c>
      <c r="L311" s="187"/>
      <c r="M311" s="138">
        <v>2</v>
      </c>
      <c r="N311" s="139" t="s">
        <v>406</v>
      </c>
      <c r="O311" s="140">
        <v>7</v>
      </c>
      <c r="P311" s="141">
        <v>8</v>
      </c>
      <c r="Q311" s="139" t="s">
        <v>406</v>
      </c>
      <c r="R311" s="140">
        <f t="shared" si="151"/>
        <v>14</v>
      </c>
      <c r="S311" s="142">
        <f t="shared" si="152"/>
        <v>112</v>
      </c>
      <c r="T311" s="193"/>
    </row>
    <row r="312" spans="2:20" ht="30" customHeight="1">
      <c r="B312" s="49">
        <f t="shared" si="150"/>
        <v>0</v>
      </c>
      <c r="C312" s="223" t="s">
        <v>942</v>
      </c>
      <c r="D312" s="83">
        <v>70</v>
      </c>
      <c r="E312" s="205" t="s">
        <v>396</v>
      </c>
      <c r="F312" s="84"/>
      <c r="G312" s="225" t="s">
        <v>137</v>
      </c>
      <c r="H312" s="90" t="s">
        <v>496</v>
      </c>
      <c r="I312" s="81"/>
      <c r="J312" s="91" t="s">
        <v>61</v>
      </c>
      <c r="K312" s="91" t="s">
        <v>474</v>
      </c>
      <c r="L312" s="187"/>
      <c r="M312" s="138">
        <v>4</v>
      </c>
      <c r="N312" s="139" t="s">
        <v>406</v>
      </c>
      <c r="O312" s="140">
        <v>6</v>
      </c>
      <c r="P312" s="141">
        <v>8</v>
      </c>
      <c r="Q312" s="139" t="s">
        <v>406</v>
      </c>
      <c r="R312" s="140">
        <f t="shared" si="151"/>
        <v>24</v>
      </c>
      <c r="S312" s="142">
        <f t="shared" si="152"/>
        <v>192</v>
      </c>
      <c r="T312" s="193"/>
    </row>
    <row r="313" spans="2:20" ht="30" customHeight="1">
      <c r="B313" s="49">
        <f t="shared" si="150"/>
        <v>0</v>
      </c>
      <c r="C313" s="223" t="s">
        <v>942</v>
      </c>
      <c r="D313" s="83">
        <v>70</v>
      </c>
      <c r="E313" s="205" t="s">
        <v>396</v>
      </c>
      <c r="F313" s="84"/>
      <c r="G313" s="233" t="s">
        <v>137</v>
      </c>
      <c r="H313" s="86" t="s">
        <v>991</v>
      </c>
      <c r="I313" s="81"/>
      <c r="J313" s="87" t="s">
        <v>666</v>
      </c>
      <c r="K313" s="87" t="s">
        <v>296</v>
      </c>
      <c r="L313" s="187"/>
      <c r="M313" s="138">
        <v>2</v>
      </c>
      <c r="N313" s="139" t="s">
        <v>406</v>
      </c>
      <c r="O313" s="140">
        <v>7</v>
      </c>
      <c r="P313" s="141">
        <v>8</v>
      </c>
      <c r="Q313" s="139" t="s">
        <v>406</v>
      </c>
      <c r="R313" s="140">
        <f t="shared" si="151"/>
        <v>14</v>
      </c>
      <c r="S313" s="142">
        <f t="shared" si="152"/>
        <v>112</v>
      </c>
      <c r="T313" s="193"/>
    </row>
    <row r="314" spans="2:20" ht="30" customHeight="1">
      <c r="B314" s="49">
        <f t="shared" si="150"/>
        <v>0</v>
      </c>
      <c r="C314" s="223" t="s">
        <v>942</v>
      </c>
      <c r="D314" s="83">
        <v>60</v>
      </c>
      <c r="E314" s="205" t="s">
        <v>396</v>
      </c>
      <c r="F314" s="84"/>
      <c r="G314" s="225" t="s">
        <v>137</v>
      </c>
      <c r="H314" s="90" t="s">
        <v>467</v>
      </c>
      <c r="I314" s="81"/>
      <c r="J314" s="91" t="s">
        <v>0</v>
      </c>
      <c r="K314" s="91" t="s">
        <v>474</v>
      </c>
      <c r="L314" s="187"/>
      <c r="M314" s="138">
        <v>4</v>
      </c>
      <c r="N314" s="139" t="s">
        <v>406</v>
      </c>
      <c r="O314" s="140">
        <v>6</v>
      </c>
      <c r="P314" s="141">
        <v>8</v>
      </c>
      <c r="Q314" s="139" t="s">
        <v>406</v>
      </c>
      <c r="R314" s="140">
        <f t="shared" si="151"/>
        <v>24</v>
      </c>
      <c r="S314" s="142">
        <f t="shared" si="152"/>
        <v>192</v>
      </c>
      <c r="T314" s="193"/>
    </row>
    <row r="315" spans="2:20" ht="30" customHeight="1">
      <c r="B315" s="49">
        <f t="shared" si="150"/>
        <v>0</v>
      </c>
      <c r="C315" s="223" t="s">
        <v>942</v>
      </c>
      <c r="D315" s="83">
        <v>25</v>
      </c>
      <c r="E315" s="205" t="s">
        <v>396</v>
      </c>
      <c r="F315" s="84"/>
      <c r="G315" s="237" t="s">
        <v>667</v>
      </c>
      <c r="H315" s="88" t="s">
        <v>992</v>
      </c>
      <c r="I315" s="81"/>
      <c r="J315" s="89" t="s">
        <v>668</v>
      </c>
      <c r="K315" s="89" t="s">
        <v>296</v>
      </c>
      <c r="L315" s="187"/>
      <c r="M315" s="138">
        <v>2</v>
      </c>
      <c r="N315" s="139" t="s">
        <v>406</v>
      </c>
      <c r="O315" s="140">
        <v>7</v>
      </c>
      <c r="P315" s="141">
        <v>10</v>
      </c>
      <c r="Q315" s="139" t="s">
        <v>406</v>
      </c>
      <c r="R315" s="140">
        <f t="shared" si="151"/>
        <v>14</v>
      </c>
      <c r="S315" s="142">
        <f t="shared" si="152"/>
        <v>140</v>
      </c>
      <c r="T315" s="193"/>
    </row>
    <row r="316" spans="2:20" ht="30" customHeight="1">
      <c r="B316" s="49">
        <f t="shared" si="150"/>
        <v>0</v>
      </c>
      <c r="C316" s="223" t="s">
        <v>942</v>
      </c>
      <c r="D316" s="83">
        <v>25</v>
      </c>
      <c r="E316" s="205" t="s">
        <v>396</v>
      </c>
      <c r="F316" s="84"/>
      <c r="G316" s="237" t="s">
        <v>667</v>
      </c>
      <c r="H316" s="88" t="s">
        <v>992</v>
      </c>
      <c r="I316" s="81"/>
      <c r="J316" s="89" t="s">
        <v>669</v>
      </c>
      <c r="K316" s="89" t="s">
        <v>296</v>
      </c>
      <c r="L316" s="187"/>
      <c r="M316" s="138">
        <v>2</v>
      </c>
      <c r="N316" s="139" t="s">
        <v>406</v>
      </c>
      <c r="O316" s="140">
        <v>7</v>
      </c>
      <c r="P316" s="141">
        <v>10</v>
      </c>
      <c r="Q316" s="139" t="s">
        <v>406</v>
      </c>
      <c r="R316" s="140">
        <f t="shared" si="151"/>
        <v>14</v>
      </c>
      <c r="S316" s="142">
        <f t="shared" si="152"/>
        <v>140</v>
      </c>
      <c r="T316" s="193"/>
    </row>
    <row r="317" spans="2:20" ht="30" customHeight="1">
      <c r="B317" s="49">
        <f t="shared" si="150"/>
        <v>0</v>
      </c>
      <c r="C317" s="223" t="s">
        <v>942</v>
      </c>
      <c r="D317" s="83">
        <v>20</v>
      </c>
      <c r="E317" s="205" t="s">
        <v>396</v>
      </c>
      <c r="F317" s="84"/>
      <c r="G317" s="237" t="s">
        <v>667</v>
      </c>
      <c r="H317" s="88" t="s">
        <v>993</v>
      </c>
      <c r="I317" s="81"/>
      <c r="J317" s="89" t="s">
        <v>670</v>
      </c>
      <c r="K317" s="89" t="s">
        <v>296</v>
      </c>
      <c r="L317" s="187"/>
      <c r="M317" s="138">
        <v>2</v>
      </c>
      <c r="N317" s="139" t="s">
        <v>406</v>
      </c>
      <c r="O317" s="140">
        <v>7</v>
      </c>
      <c r="P317" s="141">
        <v>10</v>
      </c>
      <c r="Q317" s="139" t="s">
        <v>406</v>
      </c>
      <c r="R317" s="140">
        <f t="shared" si="151"/>
        <v>14</v>
      </c>
      <c r="S317" s="142">
        <f t="shared" si="152"/>
        <v>140</v>
      </c>
      <c r="T317" s="193"/>
    </row>
    <row r="318" spans="2:20" ht="30" customHeight="1">
      <c r="B318" s="49">
        <f t="shared" si="150"/>
        <v>0</v>
      </c>
      <c r="C318" s="223" t="s">
        <v>942</v>
      </c>
      <c r="D318" s="83">
        <v>20</v>
      </c>
      <c r="E318" s="205" t="s">
        <v>396</v>
      </c>
      <c r="F318" s="84"/>
      <c r="G318" s="237" t="s">
        <v>667</v>
      </c>
      <c r="H318" s="88" t="s">
        <v>994</v>
      </c>
      <c r="I318" s="81"/>
      <c r="J318" s="89" t="s">
        <v>672</v>
      </c>
      <c r="K318" s="89" t="s">
        <v>296</v>
      </c>
      <c r="L318" s="187"/>
      <c r="M318" s="138">
        <v>2</v>
      </c>
      <c r="N318" s="139" t="s">
        <v>406</v>
      </c>
      <c r="O318" s="140">
        <v>7</v>
      </c>
      <c r="P318" s="141">
        <v>10</v>
      </c>
      <c r="Q318" s="139" t="s">
        <v>406</v>
      </c>
      <c r="R318" s="140">
        <f t="shared" si="151"/>
        <v>14</v>
      </c>
      <c r="S318" s="142">
        <f t="shared" si="152"/>
        <v>140</v>
      </c>
      <c r="T318" s="193"/>
    </row>
    <row r="319" spans="2:20" ht="30" customHeight="1">
      <c r="B319" s="49">
        <f t="shared" si="150"/>
        <v>0</v>
      </c>
      <c r="C319" s="223" t="s">
        <v>942</v>
      </c>
      <c r="D319" s="83">
        <v>20</v>
      </c>
      <c r="E319" s="205" t="s">
        <v>396</v>
      </c>
      <c r="F319" s="84"/>
      <c r="G319" s="237" t="s">
        <v>667</v>
      </c>
      <c r="H319" s="88" t="s">
        <v>994</v>
      </c>
      <c r="I319" s="81"/>
      <c r="J319" s="89" t="s">
        <v>552</v>
      </c>
      <c r="K319" s="89" t="s">
        <v>296</v>
      </c>
      <c r="L319" s="187"/>
      <c r="M319" s="138">
        <v>2</v>
      </c>
      <c r="N319" s="139" t="s">
        <v>406</v>
      </c>
      <c r="O319" s="140">
        <v>7</v>
      </c>
      <c r="P319" s="141">
        <v>10</v>
      </c>
      <c r="Q319" s="139" t="s">
        <v>406</v>
      </c>
      <c r="R319" s="140">
        <f t="shared" si="151"/>
        <v>14</v>
      </c>
      <c r="S319" s="142">
        <f t="shared" si="152"/>
        <v>140</v>
      </c>
      <c r="T319" s="193"/>
    </row>
    <row r="320" spans="2:20" ht="30" customHeight="1">
      <c r="B320" s="49">
        <f t="shared" si="150"/>
        <v>0</v>
      </c>
      <c r="C320" s="223" t="s">
        <v>942</v>
      </c>
      <c r="D320" s="83">
        <v>20</v>
      </c>
      <c r="E320" s="205" t="s">
        <v>396</v>
      </c>
      <c r="F320" s="84"/>
      <c r="G320" s="237" t="s">
        <v>667</v>
      </c>
      <c r="H320" s="88" t="s">
        <v>994</v>
      </c>
      <c r="I320" s="81"/>
      <c r="J320" s="89" t="s">
        <v>673</v>
      </c>
      <c r="K320" s="89" t="s">
        <v>296</v>
      </c>
      <c r="L320" s="187"/>
      <c r="M320" s="138">
        <v>2</v>
      </c>
      <c r="N320" s="139" t="s">
        <v>406</v>
      </c>
      <c r="O320" s="140">
        <v>7</v>
      </c>
      <c r="P320" s="141">
        <v>10</v>
      </c>
      <c r="Q320" s="139" t="s">
        <v>406</v>
      </c>
      <c r="R320" s="140">
        <f t="shared" si="151"/>
        <v>14</v>
      </c>
      <c r="S320" s="142">
        <f t="shared" si="152"/>
        <v>140</v>
      </c>
      <c r="T320" s="193"/>
    </row>
    <row r="321" spans="2:20" s="6" customFormat="1" ht="30" customHeight="1">
      <c r="B321" s="49">
        <f t="shared" si="150"/>
        <v>0</v>
      </c>
      <c r="C321" s="223" t="s">
        <v>942</v>
      </c>
      <c r="D321" s="83">
        <v>20</v>
      </c>
      <c r="E321" s="205" t="s">
        <v>396</v>
      </c>
      <c r="F321" s="84"/>
      <c r="G321" s="237" t="s">
        <v>667</v>
      </c>
      <c r="H321" s="88" t="s">
        <v>994</v>
      </c>
      <c r="I321" s="81"/>
      <c r="J321" s="89" t="s">
        <v>674</v>
      </c>
      <c r="K321" s="89" t="s">
        <v>296</v>
      </c>
      <c r="L321" s="187"/>
      <c r="M321" s="138">
        <v>2</v>
      </c>
      <c r="N321" s="139" t="s">
        <v>406</v>
      </c>
      <c r="O321" s="140">
        <v>7</v>
      </c>
      <c r="P321" s="141">
        <v>10</v>
      </c>
      <c r="Q321" s="139" t="s">
        <v>406</v>
      </c>
      <c r="R321" s="140">
        <f t="shared" si="151"/>
        <v>14</v>
      </c>
      <c r="S321" s="142">
        <f t="shared" si="152"/>
        <v>140</v>
      </c>
      <c r="T321" s="193"/>
    </row>
    <row r="322" spans="2:20" ht="30" customHeight="1">
      <c r="B322" s="49">
        <f t="shared" si="150"/>
        <v>0</v>
      </c>
      <c r="C322" s="223" t="s">
        <v>942</v>
      </c>
      <c r="D322" s="83">
        <v>20</v>
      </c>
      <c r="E322" s="205" t="s">
        <v>396</v>
      </c>
      <c r="F322" s="84"/>
      <c r="G322" s="237" t="s">
        <v>667</v>
      </c>
      <c r="H322" s="88" t="s">
        <v>995</v>
      </c>
      <c r="I322" s="81"/>
      <c r="J322" s="89" t="s">
        <v>675</v>
      </c>
      <c r="K322" s="89" t="s">
        <v>296</v>
      </c>
      <c r="L322" s="187"/>
      <c r="M322" s="138">
        <v>2</v>
      </c>
      <c r="N322" s="139" t="s">
        <v>406</v>
      </c>
      <c r="O322" s="140">
        <v>7</v>
      </c>
      <c r="P322" s="141">
        <v>10</v>
      </c>
      <c r="Q322" s="139" t="s">
        <v>406</v>
      </c>
      <c r="R322" s="140">
        <f t="shared" si="151"/>
        <v>14</v>
      </c>
      <c r="S322" s="142">
        <f t="shared" si="152"/>
        <v>140</v>
      </c>
      <c r="T322" s="193"/>
    </row>
    <row r="323" spans="2:20" ht="30" customHeight="1">
      <c r="B323" s="49">
        <f t="shared" si="150"/>
        <v>0</v>
      </c>
      <c r="C323" s="223" t="s">
        <v>942</v>
      </c>
      <c r="D323" s="83">
        <v>20</v>
      </c>
      <c r="E323" s="205" t="s">
        <v>396</v>
      </c>
      <c r="F323" s="84"/>
      <c r="G323" s="237" t="s">
        <v>667</v>
      </c>
      <c r="H323" s="88" t="s">
        <v>994</v>
      </c>
      <c r="I323" s="81"/>
      <c r="J323" s="89" t="s">
        <v>542</v>
      </c>
      <c r="K323" s="89" t="s">
        <v>296</v>
      </c>
      <c r="L323" s="187"/>
      <c r="M323" s="138">
        <v>2</v>
      </c>
      <c r="N323" s="139" t="s">
        <v>406</v>
      </c>
      <c r="O323" s="140">
        <v>7</v>
      </c>
      <c r="P323" s="141">
        <v>10</v>
      </c>
      <c r="Q323" s="139" t="s">
        <v>406</v>
      </c>
      <c r="R323" s="140">
        <f t="shared" si="151"/>
        <v>14</v>
      </c>
      <c r="S323" s="142">
        <f t="shared" si="152"/>
        <v>140</v>
      </c>
      <c r="T323" s="193"/>
    </row>
    <row r="324" spans="2:20" s="6" customFormat="1" ht="30" customHeight="1">
      <c r="B324" s="49">
        <f>L324/S324</f>
        <v>0</v>
      </c>
      <c r="C324" s="223" t="s">
        <v>942</v>
      </c>
      <c r="D324" s="83">
        <v>20</v>
      </c>
      <c r="E324" s="205" t="s">
        <v>396</v>
      </c>
      <c r="F324" s="84"/>
      <c r="G324" s="237" t="s">
        <v>671</v>
      </c>
      <c r="H324" s="88" t="s">
        <v>994</v>
      </c>
      <c r="I324" s="81"/>
      <c r="J324" s="89" t="s">
        <v>676</v>
      </c>
      <c r="K324" s="89" t="s">
        <v>296</v>
      </c>
      <c r="L324" s="187"/>
      <c r="M324" s="138">
        <v>2</v>
      </c>
      <c r="N324" s="139" t="s">
        <v>406</v>
      </c>
      <c r="O324" s="140">
        <v>7</v>
      </c>
      <c r="P324" s="141">
        <v>10</v>
      </c>
      <c r="Q324" s="139" t="s">
        <v>406</v>
      </c>
      <c r="R324" s="140">
        <f>M324*O324</f>
        <v>14</v>
      </c>
      <c r="S324" s="142">
        <f>P324*R324</f>
        <v>140</v>
      </c>
      <c r="T324" s="193"/>
    </row>
    <row r="325" spans="2:20" ht="30" customHeight="1">
      <c r="B325" s="49">
        <f t="shared" si="150"/>
        <v>0</v>
      </c>
      <c r="C325" s="223" t="s">
        <v>942</v>
      </c>
      <c r="D325" s="83"/>
      <c r="E325" s="205" t="s">
        <v>397</v>
      </c>
      <c r="F325" s="84"/>
      <c r="G325" s="239" t="s">
        <v>139</v>
      </c>
      <c r="H325" s="108"/>
      <c r="I325" s="81"/>
      <c r="J325" s="109" t="s">
        <v>0</v>
      </c>
      <c r="K325" s="109" t="s">
        <v>296</v>
      </c>
      <c r="L325" s="187"/>
      <c r="M325" s="138">
        <v>2</v>
      </c>
      <c r="N325" s="139" t="s">
        <v>406</v>
      </c>
      <c r="O325" s="140">
        <v>7</v>
      </c>
      <c r="P325" s="141">
        <v>7</v>
      </c>
      <c r="Q325" s="139" t="s">
        <v>406</v>
      </c>
      <c r="R325" s="140">
        <f t="shared" si="147"/>
        <v>14</v>
      </c>
      <c r="S325" s="142">
        <f t="shared" si="149"/>
        <v>98</v>
      </c>
      <c r="T325" s="196"/>
    </row>
    <row r="326" spans="2:20" ht="30" customHeight="1">
      <c r="B326" s="49">
        <f t="shared" si="150"/>
        <v>0</v>
      </c>
      <c r="C326" s="223" t="s">
        <v>942</v>
      </c>
      <c r="D326" s="83"/>
      <c r="E326" s="205" t="s">
        <v>397</v>
      </c>
      <c r="F326" s="84"/>
      <c r="G326" s="239" t="s">
        <v>139</v>
      </c>
      <c r="H326" s="108"/>
      <c r="I326" s="81"/>
      <c r="J326" s="109" t="s">
        <v>689</v>
      </c>
      <c r="K326" s="109" t="s">
        <v>296</v>
      </c>
      <c r="L326" s="187"/>
      <c r="M326" s="138">
        <v>2</v>
      </c>
      <c r="N326" s="139" t="s">
        <v>406</v>
      </c>
      <c r="O326" s="140">
        <v>7</v>
      </c>
      <c r="P326" s="141">
        <v>7</v>
      </c>
      <c r="Q326" s="139" t="s">
        <v>406</v>
      </c>
      <c r="R326" s="140">
        <f t="shared" si="147"/>
        <v>14</v>
      </c>
      <c r="S326" s="142">
        <f t="shared" si="149"/>
        <v>98</v>
      </c>
      <c r="T326" s="193"/>
    </row>
    <row r="327" spans="2:20" s="67" customFormat="1" ht="30" customHeight="1">
      <c r="B327" s="68">
        <f t="shared" ref="B327" si="153">L327/S327</f>
        <v>0</v>
      </c>
      <c r="C327" s="223" t="s">
        <v>942</v>
      </c>
      <c r="D327" s="83"/>
      <c r="E327" s="205" t="s">
        <v>397</v>
      </c>
      <c r="F327" s="84"/>
      <c r="G327" s="239" t="s">
        <v>139</v>
      </c>
      <c r="H327" s="108"/>
      <c r="I327" s="81"/>
      <c r="J327" s="109" t="s">
        <v>92</v>
      </c>
      <c r="K327" s="109" t="s">
        <v>296</v>
      </c>
      <c r="L327" s="187"/>
      <c r="M327" s="138">
        <v>2</v>
      </c>
      <c r="N327" s="139" t="s">
        <v>406</v>
      </c>
      <c r="O327" s="140">
        <v>7</v>
      </c>
      <c r="P327" s="141">
        <v>7</v>
      </c>
      <c r="Q327" s="139" t="s">
        <v>406</v>
      </c>
      <c r="R327" s="140">
        <f t="shared" si="147"/>
        <v>14</v>
      </c>
      <c r="S327" s="142">
        <f t="shared" si="149"/>
        <v>98</v>
      </c>
      <c r="T327" s="196"/>
    </row>
    <row r="328" spans="2:20" ht="30" customHeight="1">
      <c r="B328" s="49">
        <f t="shared" ref="B328:B356" si="154">L328/S328</f>
        <v>0</v>
      </c>
      <c r="C328" s="223" t="s">
        <v>942</v>
      </c>
      <c r="D328" s="83"/>
      <c r="E328" s="205" t="s">
        <v>397</v>
      </c>
      <c r="F328" s="84"/>
      <c r="G328" s="239" t="s">
        <v>139</v>
      </c>
      <c r="H328" s="108"/>
      <c r="I328" s="81"/>
      <c r="J328" s="109" t="s">
        <v>20</v>
      </c>
      <c r="K328" s="109" t="s">
        <v>296</v>
      </c>
      <c r="L328" s="187"/>
      <c r="M328" s="138">
        <v>2</v>
      </c>
      <c r="N328" s="139" t="s">
        <v>406</v>
      </c>
      <c r="O328" s="140">
        <v>7</v>
      </c>
      <c r="P328" s="141">
        <v>7</v>
      </c>
      <c r="Q328" s="139" t="s">
        <v>406</v>
      </c>
      <c r="R328" s="140">
        <f t="shared" si="147"/>
        <v>14</v>
      </c>
      <c r="S328" s="142">
        <f t="shared" si="149"/>
        <v>98</v>
      </c>
      <c r="T328" s="196"/>
    </row>
    <row r="329" spans="2:20" s="67" customFormat="1" ht="30" customHeight="1">
      <c r="B329" s="68">
        <f t="shared" ref="B329" si="155">L329/S329</f>
        <v>0</v>
      </c>
      <c r="C329" s="223" t="s">
        <v>942</v>
      </c>
      <c r="D329" s="83"/>
      <c r="E329" s="205" t="s">
        <v>397</v>
      </c>
      <c r="F329" s="84"/>
      <c r="G329" s="239" t="s">
        <v>139</v>
      </c>
      <c r="H329" s="108"/>
      <c r="I329" s="81"/>
      <c r="J329" s="109" t="s">
        <v>690</v>
      </c>
      <c r="K329" s="109" t="s">
        <v>296</v>
      </c>
      <c r="L329" s="187"/>
      <c r="M329" s="138">
        <v>2</v>
      </c>
      <c r="N329" s="139" t="s">
        <v>406</v>
      </c>
      <c r="O329" s="140">
        <v>7</v>
      </c>
      <c r="P329" s="141">
        <v>7</v>
      </c>
      <c r="Q329" s="139" t="s">
        <v>406</v>
      </c>
      <c r="R329" s="140">
        <f t="shared" si="147"/>
        <v>14</v>
      </c>
      <c r="S329" s="142">
        <f t="shared" si="149"/>
        <v>98</v>
      </c>
      <c r="T329" s="196"/>
    </row>
    <row r="330" spans="2:20" s="67" customFormat="1" ht="30" customHeight="1">
      <c r="B330" s="68">
        <f t="shared" ref="B330" si="156">L330/S330</f>
        <v>0</v>
      </c>
      <c r="C330" s="223" t="s">
        <v>942</v>
      </c>
      <c r="D330" s="83"/>
      <c r="E330" s="205" t="s">
        <v>397</v>
      </c>
      <c r="F330" s="84"/>
      <c r="G330" s="239" t="s">
        <v>139</v>
      </c>
      <c r="H330" s="108"/>
      <c r="I330" s="81"/>
      <c r="J330" s="109" t="s">
        <v>25</v>
      </c>
      <c r="K330" s="109" t="s">
        <v>296</v>
      </c>
      <c r="L330" s="187"/>
      <c r="M330" s="138">
        <v>2</v>
      </c>
      <c r="N330" s="139" t="s">
        <v>406</v>
      </c>
      <c r="O330" s="140">
        <v>7</v>
      </c>
      <c r="P330" s="141">
        <v>7</v>
      </c>
      <c r="Q330" s="139" t="s">
        <v>406</v>
      </c>
      <c r="R330" s="140">
        <f t="shared" si="147"/>
        <v>14</v>
      </c>
      <c r="S330" s="142">
        <f t="shared" si="149"/>
        <v>98</v>
      </c>
      <c r="T330" s="196"/>
    </row>
    <row r="331" spans="2:20" ht="30" customHeight="1">
      <c r="B331" s="49">
        <f t="shared" si="154"/>
        <v>0</v>
      </c>
      <c r="C331" s="223" t="s">
        <v>942</v>
      </c>
      <c r="D331" s="83"/>
      <c r="E331" s="205" t="s">
        <v>397</v>
      </c>
      <c r="F331" s="84"/>
      <c r="G331" s="239" t="s">
        <v>139</v>
      </c>
      <c r="H331" s="108"/>
      <c r="I331" s="81"/>
      <c r="J331" s="109" t="s">
        <v>691</v>
      </c>
      <c r="K331" s="109" t="s">
        <v>296</v>
      </c>
      <c r="L331" s="187"/>
      <c r="M331" s="138">
        <v>2</v>
      </c>
      <c r="N331" s="139" t="s">
        <v>406</v>
      </c>
      <c r="O331" s="140">
        <v>7</v>
      </c>
      <c r="P331" s="141">
        <v>7</v>
      </c>
      <c r="Q331" s="139" t="s">
        <v>406</v>
      </c>
      <c r="R331" s="140">
        <f t="shared" si="147"/>
        <v>14</v>
      </c>
      <c r="S331" s="142">
        <f t="shared" si="149"/>
        <v>98</v>
      </c>
      <c r="T331" s="197"/>
    </row>
    <row r="332" spans="2:20" s="67" customFormat="1" ht="30" customHeight="1">
      <c r="B332" s="68">
        <f t="shared" ref="B332:B334" si="157">L332/S332</f>
        <v>0</v>
      </c>
      <c r="C332" s="223" t="s">
        <v>942</v>
      </c>
      <c r="D332" s="83"/>
      <c r="E332" s="205" t="s">
        <v>397</v>
      </c>
      <c r="F332" s="84"/>
      <c r="G332" s="239" t="s">
        <v>139</v>
      </c>
      <c r="H332" s="108"/>
      <c r="I332" s="81"/>
      <c r="J332" s="109" t="s">
        <v>34</v>
      </c>
      <c r="K332" s="109" t="s">
        <v>296</v>
      </c>
      <c r="L332" s="187"/>
      <c r="M332" s="138">
        <v>2</v>
      </c>
      <c r="N332" s="139" t="s">
        <v>406</v>
      </c>
      <c r="O332" s="140">
        <v>7</v>
      </c>
      <c r="P332" s="141">
        <v>7</v>
      </c>
      <c r="Q332" s="139" t="s">
        <v>406</v>
      </c>
      <c r="R332" s="140">
        <f t="shared" si="147"/>
        <v>14</v>
      </c>
      <c r="S332" s="142">
        <f t="shared" si="149"/>
        <v>98</v>
      </c>
      <c r="T332" s="197"/>
    </row>
    <row r="333" spans="2:20" s="67" customFormat="1" ht="30" customHeight="1">
      <c r="B333" s="68">
        <f t="shared" si="157"/>
        <v>0</v>
      </c>
      <c r="C333" s="223" t="s">
        <v>942</v>
      </c>
      <c r="D333" s="83"/>
      <c r="E333" s="205" t="s">
        <v>397</v>
      </c>
      <c r="F333" s="84"/>
      <c r="G333" s="239" t="s">
        <v>139</v>
      </c>
      <c r="H333" s="108"/>
      <c r="I333" s="81"/>
      <c r="J333" s="109" t="s">
        <v>613</v>
      </c>
      <c r="K333" s="109" t="s">
        <v>296</v>
      </c>
      <c r="L333" s="187"/>
      <c r="M333" s="138">
        <v>2</v>
      </c>
      <c r="N333" s="139" t="s">
        <v>406</v>
      </c>
      <c r="O333" s="140">
        <v>7</v>
      </c>
      <c r="P333" s="141">
        <v>7</v>
      </c>
      <c r="Q333" s="139" t="s">
        <v>406</v>
      </c>
      <c r="R333" s="140">
        <f t="shared" si="147"/>
        <v>14</v>
      </c>
      <c r="S333" s="142">
        <f t="shared" si="149"/>
        <v>98</v>
      </c>
      <c r="T333" s="197"/>
    </row>
    <row r="334" spans="2:20" s="67" customFormat="1" ht="30" customHeight="1">
      <c r="B334" s="68">
        <f t="shared" si="157"/>
        <v>0</v>
      </c>
      <c r="C334" s="223" t="s">
        <v>942</v>
      </c>
      <c r="D334" s="83"/>
      <c r="E334" s="205" t="s">
        <v>397</v>
      </c>
      <c r="F334" s="84"/>
      <c r="G334" s="239" t="s">
        <v>139</v>
      </c>
      <c r="H334" s="108"/>
      <c r="I334" s="81"/>
      <c r="J334" s="109" t="s">
        <v>692</v>
      </c>
      <c r="K334" s="109" t="s">
        <v>296</v>
      </c>
      <c r="L334" s="187"/>
      <c r="M334" s="138">
        <v>2</v>
      </c>
      <c r="N334" s="139" t="s">
        <v>406</v>
      </c>
      <c r="O334" s="140">
        <v>7</v>
      </c>
      <c r="P334" s="141">
        <v>7</v>
      </c>
      <c r="Q334" s="139" t="s">
        <v>406</v>
      </c>
      <c r="R334" s="140">
        <f t="shared" si="147"/>
        <v>14</v>
      </c>
      <c r="S334" s="142">
        <f t="shared" si="149"/>
        <v>98</v>
      </c>
      <c r="T334" s="197"/>
    </row>
    <row r="335" spans="2:20" s="67" customFormat="1" ht="37.5">
      <c r="B335" s="68">
        <f t="shared" ref="B335" si="158">L335/S335</f>
        <v>0</v>
      </c>
      <c r="C335" s="224" t="s">
        <v>941</v>
      </c>
      <c r="D335" s="83"/>
      <c r="E335" s="205" t="s">
        <v>397</v>
      </c>
      <c r="F335" s="84"/>
      <c r="G335" s="239" t="s">
        <v>677</v>
      </c>
      <c r="H335" s="108" t="s">
        <v>678</v>
      </c>
      <c r="I335" s="81"/>
      <c r="J335" s="109" t="s">
        <v>680</v>
      </c>
      <c r="K335" s="109" t="s">
        <v>296</v>
      </c>
      <c r="L335" s="187"/>
      <c r="M335" s="138">
        <v>2</v>
      </c>
      <c r="N335" s="139" t="s">
        <v>406</v>
      </c>
      <c r="O335" s="140">
        <v>7</v>
      </c>
      <c r="P335" s="141">
        <v>8</v>
      </c>
      <c r="Q335" s="139" t="s">
        <v>406</v>
      </c>
      <c r="R335" s="140">
        <f t="shared" si="147"/>
        <v>14</v>
      </c>
      <c r="S335" s="142">
        <f t="shared" si="149"/>
        <v>112</v>
      </c>
      <c r="T335" s="193"/>
    </row>
    <row r="336" spans="2:20" s="67" customFormat="1" ht="37.5">
      <c r="B336" s="68">
        <f t="shared" ref="B336" si="159">L336/S336</f>
        <v>0</v>
      </c>
      <c r="C336" s="224" t="s">
        <v>941</v>
      </c>
      <c r="D336" s="83"/>
      <c r="E336" s="205" t="s">
        <v>397</v>
      </c>
      <c r="F336" s="84"/>
      <c r="G336" s="239" t="s">
        <v>677</v>
      </c>
      <c r="H336" s="108" t="s">
        <v>876</v>
      </c>
      <c r="I336" s="81"/>
      <c r="J336" s="109" t="s">
        <v>681</v>
      </c>
      <c r="K336" s="109" t="s">
        <v>296</v>
      </c>
      <c r="L336" s="187"/>
      <c r="M336" s="138">
        <v>2</v>
      </c>
      <c r="N336" s="139" t="s">
        <v>406</v>
      </c>
      <c r="O336" s="140">
        <v>7</v>
      </c>
      <c r="P336" s="141">
        <v>8</v>
      </c>
      <c r="Q336" s="139" t="s">
        <v>406</v>
      </c>
      <c r="R336" s="140">
        <f t="shared" si="147"/>
        <v>14</v>
      </c>
      <c r="S336" s="142">
        <f t="shared" si="149"/>
        <v>112</v>
      </c>
      <c r="T336" s="193"/>
    </row>
    <row r="337" spans="2:20" s="67" customFormat="1" ht="28.15" customHeight="1">
      <c r="B337" s="68">
        <f t="shared" ref="B337" si="160">L337/S337</f>
        <v>0</v>
      </c>
      <c r="C337" s="224" t="s">
        <v>941</v>
      </c>
      <c r="D337" s="83"/>
      <c r="E337" s="205" t="s">
        <v>397</v>
      </c>
      <c r="F337" s="84"/>
      <c r="G337" s="239" t="s">
        <v>677</v>
      </c>
      <c r="H337" s="108" t="s">
        <v>679</v>
      </c>
      <c r="I337" s="81"/>
      <c r="J337" s="109" t="s">
        <v>682</v>
      </c>
      <c r="K337" s="109" t="s">
        <v>296</v>
      </c>
      <c r="L337" s="187"/>
      <c r="M337" s="138">
        <v>2</v>
      </c>
      <c r="N337" s="139" t="s">
        <v>406</v>
      </c>
      <c r="O337" s="140">
        <v>7</v>
      </c>
      <c r="P337" s="141">
        <v>8</v>
      </c>
      <c r="Q337" s="139" t="s">
        <v>406</v>
      </c>
      <c r="R337" s="140">
        <f t="shared" si="147"/>
        <v>14</v>
      </c>
      <c r="S337" s="142">
        <f t="shared" si="149"/>
        <v>112</v>
      </c>
      <c r="T337" s="193"/>
    </row>
    <row r="338" spans="2:20" s="67" customFormat="1" ht="37.5">
      <c r="B338" s="68">
        <f t="shared" ref="B338" si="161">L338/S338</f>
        <v>0</v>
      </c>
      <c r="C338" s="224" t="s">
        <v>941</v>
      </c>
      <c r="D338" s="83"/>
      <c r="E338" s="205" t="s">
        <v>397</v>
      </c>
      <c r="F338" s="84"/>
      <c r="G338" s="239" t="s">
        <v>677</v>
      </c>
      <c r="H338" s="108" t="s">
        <v>683</v>
      </c>
      <c r="I338" s="81"/>
      <c r="J338" s="109" t="s">
        <v>684</v>
      </c>
      <c r="K338" s="109" t="s">
        <v>296</v>
      </c>
      <c r="L338" s="187"/>
      <c r="M338" s="138">
        <v>2</v>
      </c>
      <c r="N338" s="139" t="s">
        <v>406</v>
      </c>
      <c r="O338" s="140">
        <v>7</v>
      </c>
      <c r="P338" s="141">
        <v>8</v>
      </c>
      <c r="Q338" s="139" t="s">
        <v>406</v>
      </c>
      <c r="R338" s="140">
        <f t="shared" si="147"/>
        <v>14</v>
      </c>
      <c r="S338" s="142">
        <f t="shared" si="149"/>
        <v>112</v>
      </c>
      <c r="T338" s="193"/>
    </row>
    <row r="339" spans="2:20" s="67" customFormat="1" ht="37.5">
      <c r="B339" s="68">
        <f t="shared" ref="B339" si="162">L339/S339</f>
        <v>0</v>
      </c>
      <c r="C339" s="224" t="s">
        <v>941</v>
      </c>
      <c r="D339" s="83"/>
      <c r="E339" s="205" t="s">
        <v>397</v>
      </c>
      <c r="F339" s="84"/>
      <c r="G339" s="239" t="s">
        <v>677</v>
      </c>
      <c r="H339" s="108" t="s">
        <v>685</v>
      </c>
      <c r="I339" s="81"/>
      <c r="J339" s="109" t="s">
        <v>686</v>
      </c>
      <c r="K339" s="109" t="s">
        <v>296</v>
      </c>
      <c r="L339" s="187"/>
      <c r="M339" s="138">
        <v>2</v>
      </c>
      <c r="N339" s="139" t="s">
        <v>406</v>
      </c>
      <c r="O339" s="140">
        <v>7</v>
      </c>
      <c r="P339" s="141">
        <v>8</v>
      </c>
      <c r="Q339" s="139" t="s">
        <v>406</v>
      </c>
      <c r="R339" s="140">
        <f t="shared" si="147"/>
        <v>14</v>
      </c>
      <c r="S339" s="142">
        <f t="shared" si="149"/>
        <v>112</v>
      </c>
      <c r="T339" s="193"/>
    </row>
    <row r="340" spans="2:20" s="67" customFormat="1" ht="37.5">
      <c r="B340" s="68">
        <f t="shared" ref="B340" si="163">L340/S340</f>
        <v>0</v>
      </c>
      <c r="C340" s="224" t="s">
        <v>941</v>
      </c>
      <c r="D340" s="83"/>
      <c r="E340" s="205" t="s">
        <v>397</v>
      </c>
      <c r="F340" s="84"/>
      <c r="G340" s="239" t="s">
        <v>677</v>
      </c>
      <c r="H340" s="108" t="s">
        <v>687</v>
      </c>
      <c r="I340" s="81"/>
      <c r="J340" s="109" t="s">
        <v>688</v>
      </c>
      <c r="K340" s="109" t="s">
        <v>296</v>
      </c>
      <c r="L340" s="187"/>
      <c r="M340" s="138">
        <v>2</v>
      </c>
      <c r="N340" s="139" t="s">
        <v>406</v>
      </c>
      <c r="O340" s="140">
        <v>7</v>
      </c>
      <c r="P340" s="141">
        <v>8</v>
      </c>
      <c r="Q340" s="139" t="s">
        <v>406</v>
      </c>
      <c r="R340" s="140">
        <f t="shared" si="147"/>
        <v>14</v>
      </c>
      <c r="S340" s="142">
        <f t="shared" si="149"/>
        <v>112</v>
      </c>
      <c r="T340" s="193"/>
    </row>
    <row r="341" spans="2:20" ht="30" customHeight="1">
      <c r="B341" s="49">
        <f>L341/S341</f>
        <v>0</v>
      </c>
      <c r="C341" s="223" t="s">
        <v>942</v>
      </c>
      <c r="D341" s="83"/>
      <c r="E341" s="205" t="s">
        <v>397</v>
      </c>
      <c r="F341" s="84"/>
      <c r="G341" s="239" t="s">
        <v>141</v>
      </c>
      <c r="H341" s="108" t="s">
        <v>142</v>
      </c>
      <c r="I341" s="81"/>
      <c r="J341" s="109" t="s">
        <v>140</v>
      </c>
      <c r="K341" s="109" t="s">
        <v>296</v>
      </c>
      <c r="L341" s="187"/>
      <c r="M341" s="138">
        <v>2</v>
      </c>
      <c r="N341" s="139" t="s">
        <v>406</v>
      </c>
      <c r="O341" s="140">
        <v>7</v>
      </c>
      <c r="P341" s="141">
        <v>7</v>
      </c>
      <c r="Q341" s="139" t="s">
        <v>406</v>
      </c>
      <c r="R341" s="140">
        <f t="shared" si="147"/>
        <v>14</v>
      </c>
      <c r="S341" s="142">
        <f t="shared" si="149"/>
        <v>98</v>
      </c>
      <c r="T341" s="193"/>
    </row>
    <row r="342" spans="2:20" ht="30" customHeight="1">
      <c r="B342" s="49">
        <f t="shared" si="154"/>
        <v>0</v>
      </c>
      <c r="C342" s="223" t="s">
        <v>942</v>
      </c>
      <c r="D342" s="83"/>
      <c r="E342" s="205" t="s">
        <v>397</v>
      </c>
      <c r="F342" s="84"/>
      <c r="G342" s="239" t="s">
        <v>141</v>
      </c>
      <c r="H342" s="108" t="s">
        <v>142</v>
      </c>
      <c r="I342" s="81"/>
      <c r="J342" s="109" t="s">
        <v>0</v>
      </c>
      <c r="K342" s="109" t="s">
        <v>296</v>
      </c>
      <c r="L342" s="187"/>
      <c r="M342" s="138">
        <v>2</v>
      </c>
      <c r="N342" s="139" t="s">
        <v>406</v>
      </c>
      <c r="O342" s="140">
        <v>7</v>
      </c>
      <c r="P342" s="141">
        <v>7</v>
      </c>
      <c r="Q342" s="139" t="s">
        <v>406</v>
      </c>
      <c r="R342" s="140">
        <f t="shared" si="147"/>
        <v>14</v>
      </c>
      <c r="S342" s="142">
        <f t="shared" si="149"/>
        <v>98</v>
      </c>
      <c r="T342" s="193"/>
    </row>
    <row r="343" spans="2:20" ht="30" customHeight="1">
      <c r="B343" s="49">
        <f t="shared" si="154"/>
        <v>0</v>
      </c>
      <c r="C343" s="223" t="s">
        <v>942</v>
      </c>
      <c r="D343" s="83"/>
      <c r="E343" s="205" t="s">
        <v>397</v>
      </c>
      <c r="F343" s="84"/>
      <c r="G343" s="239" t="s">
        <v>141</v>
      </c>
      <c r="H343" s="108" t="s">
        <v>142</v>
      </c>
      <c r="I343" s="81"/>
      <c r="J343" s="109" t="s">
        <v>92</v>
      </c>
      <c r="K343" s="109" t="s">
        <v>296</v>
      </c>
      <c r="L343" s="187"/>
      <c r="M343" s="138">
        <v>2</v>
      </c>
      <c r="N343" s="139" t="s">
        <v>406</v>
      </c>
      <c r="O343" s="140">
        <v>7</v>
      </c>
      <c r="P343" s="141">
        <v>7</v>
      </c>
      <c r="Q343" s="139" t="s">
        <v>406</v>
      </c>
      <c r="R343" s="140">
        <f t="shared" si="147"/>
        <v>14</v>
      </c>
      <c r="S343" s="142">
        <f t="shared" si="149"/>
        <v>98</v>
      </c>
      <c r="T343" s="193"/>
    </row>
    <row r="344" spans="2:20" ht="30" customHeight="1">
      <c r="B344" s="49">
        <f>L344/S344</f>
        <v>0</v>
      </c>
      <c r="C344" s="223" t="s">
        <v>942</v>
      </c>
      <c r="D344" s="83"/>
      <c r="E344" s="205" t="s">
        <v>397</v>
      </c>
      <c r="F344" s="84"/>
      <c r="G344" s="239" t="s">
        <v>141</v>
      </c>
      <c r="H344" s="108" t="s">
        <v>142</v>
      </c>
      <c r="I344" s="81"/>
      <c r="J344" s="109" t="s">
        <v>25</v>
      </c>
      <c r="K344" s="109" t="s">
        <v>296</v>
      </c>
      <c r="L344" s="187"/>
      <c r="M344" s="138">
        <v>2</v>
      </c>
      <c r="N344" s="139" t="s">
        <v>406</v>
      </c>
      <c r="O344" s="140">
        <v>7</v>
      </c>
      <c r="P344" s="141">
        <v>7</v>
      </c>
      <c r="Q344" s="139" t="s">
        <v>406</v>
      </c>
      <c r="R344" s="140">
        <f t="shared" si="147"/>
        <v>14</v>
      </c>
      <c r="S344" s="142">
        <f t="shared" si="149"/>
        <v>98</v>
      </c>
      <c r="T344" s="193"/>
    </row>
    <row r="345" spans="2:20" ht="30" customHeight="1">
      <c r="B345" s="49">
        <f>L345/S345</f>
        <v>0</v>
      </c>
      <c r="C345" s="223" t="s">
        <v>942</v>
      </c>
      <c r="D345" s="83"/>
      <c r="E345" s="205" t="s">
        <v>397</v>
      </c>
      <c r="F345" s="84"/>
      <c r="G345" s="239" t="s">
        <v>141</v>
      </c>
      <c r="H345" s="108" t="s">
        <v>142</v>
      </c>
      <c r="I345" s="81"/>
      <c r="J345" s="109" t="s">
        <v>34</v>
      </c>
      <c r="K345" s="109" t="s">
        <v>296</v>
      </c>
      <c r="L345" s="187"/>
      <c r="M345" s="138">
        <v>2</v>
      </c>
      <c r="N345" s="139" t="s">
        <v>406</v>
      </c>
      <c r="O345" s="140">
        <v>7</v>
      </c>
      <c r="P345" s="141">
        <v>7</v>
      </c>
      <c r="Q345" s="139" t="s">
        <v>406</v>
      </c>
      <c r="R345" s="140">
        <f t="shared" si="147"/>
        <v>14</v>
      </c>
      <c r="S345" s="142">
        <f t="shared" si="149"/>
        <v>98</v>
      </c>
      <c r="T345" s="193"/>
    </row>
    <row r="346" spans="2:20" s="67" customFormat="1" ht="30" customHeight="1">
      <c r="B346" s="68">
        <f t="shared" ref="B346" si="164">L346/S346</f>
        <v>0</v>
      </c>
      <c r="C346" s="224" t="s">
        <v>941</v>
      </c>
      <c r="D346" s="83"/>
      <c r="E346" s="205" t="s">
        <v>396</v>
      </c>
      <c r="F346" s="84"/>
      <c r="G346" s="240" t="s">
        <v>695</v>
      </c>
      <c r="H346" s="93" t="s">
        <v>696</v>
      </c>
      <c r="I346" s="81"/>
      <c r="J346" s="110" t="s">
        <v>22</v>
      </c>
      <c r="K346" s="110" t="s">
        <v>295</v>
      </c>
      <c r="L346" s="187"/>
      <c r="M346" s="138">
        <v>7</v>
      </c>
      <c r="N346" s="139" t="s">
        <v>406</v>
      </c>
      <c r="O346" s="140">
        <v>12</v>
      </c>
      <c r="P346" s="141">
        <v>7</v>
      </c>
      <c r="Q346" s="139" t="s">
        <v>406</v>
      </c>
      <c r="R346" s="140">
        <f t="shared" si="147"/>
        <v>84</v>
      </c>
      <c r="S346" s="142">
        <f t="shared" si="149"/>
        <v>588</v>
      </c>
      <c r="T346" s="193"/>
    </row>
    <row r="347" spans="2:20" ht="37.5">
      <c r="B347" s="49">
        <f>L347/S347</f>
        <v>0</v>
      </c>
      <c r="C347" s="224" t="s">
        <v>941</v>
      </c>
      <c r="D347" s="83"/>
      <c r="E347" s="205" t="s">
        <v>396</v>
      </c>
      <c r="F347" s="84"/>
      <c r="G347" s="239" t="s">
        <v>693</v>
      </c>
      <c r="H347" s="108" t="s">
        <v>143</v>
      </c>
      <c r="I347" s="81"/>
      <c r="J347" s="109" t="s">
        <v>694</v>
      </c>
      <c r="K347" s="109" t="s">
        <v>296</v>
      </c>
      <c r="L347" s="187"/>
      <c r="M347" s="138">
        <v>2</v>
      </c>
      <c r="N347" s="139" t="s">
        <v>406</v>
      </c>
      <c r="O347" s="140">
        <v>7</v>
      </c>
      <c r="P347" s="141">
        <v>7</v>
      </c>
      <c r="Q347" s="139" t="s">
        <v>406</v>
      </c>
      <c r="R347" s="140">
        <f t="shared" si="147"/>
        <v>14</v>
      </c>
      <c r="S347" s="142">
        <f t="shared" si="149"/>
        <v>98</v>
      </c>
      <c r="T347" s="193"/>
    </row>
    <row r="348" spans="2:20" ht="37.5">
      <c r="B348" s="49">
        <f>L348/S348</f>
        <v>0</v>
      </c>
      <c r="C348" s="224" t="s">
        <v>941</v>
      </c>
      <c r="D348" s="83"/>
      <c r="E348" s="205" t="s">
        <v>396</v>
      </c>
      <c r="F348" s="84"/>
      <c r="G348" s="239" t="s">
        <v>401</v>
      </c>
      <c r="H348" s="108" t="s">
        <v>144</v>
      </c>
      <c r="I348" s="81"/>
      <c r="J348" s="109" t="s">
        <v>145</v>
      </c>
      <c r="K348" s="109" t="s">
        <v>296</v>
      </c>
      <c r="L348" s="187"/>
      <c r="M348" s="138">
        <v>7</v>
      </c>
      <c r="N348" s="139" t="s">
        <v>406</v>
      </c>
      <c r="O348" s="140">
        <v>12</v>
      </c>
      <c r="P348" s="141">
        <v>7</v>
      </c>
      <c r="Q348" s="139" t="s">
        <v>406</v>
      </c>
      <c r="R348" s="140">
        <f t="shared" si="147"/>
        <v>84</v>
      </c>
      <c r="S348" s="142">
        <f t="shared" si="149"/>
        <v>588</v>
      </c>
      <c r="T348" s="193"/>
    </row>
    <row r="349" spans="2:20" ht="30" customHeight="1">
      <c r="B349" s="49">
        <f t="shared" si="154"/>
        <v>0</v>
      </c>
      <c r="C349" s="223" t="s">
        <v>942</v>
      </c>
      <c r="D349" s="83"/>
      <c r="E349" s="205" t="s">
        <v>396</v>
      </c>
      <c r="F349" s="84"/>
      <c r="G349" s="239" t="s">
        <v>146</v>
      </c>
      <c r="H349" s="108"/>
      <c r="I349" s="81"/>
      <c r="J349" s="109" t="s">
        <v>0</v>
      </c>
      <c r="K349" s="109" t="s">
        <v>296</v>
      </c>
      <c r="L349" s="187"/>
      <c r="M349" s="138">
        <v>2</v>
      </c>
      <c r="N349" s="139" t="s">
        <v>406</v>
      </c>
      <c r="O349" s="140">
        <v>7</v>
      </c>
      <c r="P349" s="141">
        <v>7</v>
      </c>
      <c r="Q349" s="139" t="s">
        <v>406</v>
      </c>
      <c r="R349" s="140">
        <f t="shared" ref="R349:R391" si="165">M349*O349</f>
        <v>14</v>
      </c>
      <c r="S349" s="142">
        <f t="shared" si="149"/>
        <v>98</v>
      </c>
      <c r="T349" s="193"/>
    </row>
    <row r="350" spans="2:20" ht="30" customHeight="1">
      <c r="B350" s="49">
        <f t="shared" si="154"/>
        <v>0</v>
      </c>
      <c r="C350" s="223" t="s">
        <v>942</v>
      </c>
      <c r="D350" s="83"/>
      <c r="E350" s="205" t="s">
        <v>396</v>
      </c>
      <c r="F350" s="84"/>
      <c r="G350" s="239" t="s">
        <v>146</v>
      </c>
      <c r="H350" s="108"/>
      <c r="I350" s="81"/>
      <c r="J350" s="109" t="s">
        <v>147</v>
      </c>
      <c r="K350" s="109" t="s">
        <v>296</v>
      </c>
      <c r="L350" s="187"/>
      <c r="M350" s="138">
        <v>2</v>
      </c>
      <c r="N350" s="139" t="s">
        <v>406</v>
      </c>
      <c r="O350" s="140">
        <v>7</v>
      </c>
      <c r="P350" s="141">
        <v>7</v>
      </c>
      <c r="Q350" s="139" t="s">
        <v>406</v>
      </c>
      <c r="R350" s="140">
        <f t="shared" si="165"/>
        <v>14</v>
      </c>
      <c r="S350" s="142">
        <f t="shared" si="149"/>
        <v>98</v>
      </c>
      <c r="T350" s="193"/>
    </row>
    <row r="351" spans="2:20" s="67" customFormat="1" ht="30" customHeight="1">
      <c r="B351" s="68">
        <f t="shared" ref="B351" si="166">L351/S351</f>
        <v>0</v>
      </c>
      <c r="C351" s="223" t="s">
        <v>942</v>
      </c>
      <c r="D351" s="83"/>
      <c r="E351" s="205" t="s">
        <v>396</v>
      </c>
      <c r="F351" s="84"/>
      <c r="G351" s="239" t="s">
        <v>146</v>
      </c>
      <c r="H351" s="108"/>
      <c r="I351" s="81"/>
      <c r="J351" s="109" t="s">
        <v>92</v>
      </c>
      <c r="K351" s="109" t="s">
        <v>296</v>
      </c>
      <c r="L351" s="187"/>
      <c r="M351" s="138">
        <v>2</v>
      </c>
      <c r="N351" s="139" t="s">
        <v>406</v>
      </c>
      <c r="O351" s="140">
        <v>7</v>
      </c>
      <c r="P351" s="141">
        <v>7</v>
      </c>
      <c r="Q351" s="139" t="s">
        <v>406</v>
      </c>
      <c r="R351" s="140">
        <f t="shared" si="165"/>
        <v>14</v>
      </c>
      <c r="S351" s="142">
        <f t="shared" si="149"/>
        <v>98</v>
      </c>
      <c r="T351" s="193"/>
    </row>
    <row r="352" spans="2:20" ht="30" customHeight="1">
      <c r="B352" s="49">
        <f t="shared" si="154"/>
        <v>0</v>
      </c>
      <c r="C352" s="223" t="s">
        <v>942</v>
      </c>
      <c r="D352" s="83"/>
      <c r="E352" s="205" t="s">
        <v>396</v>
      </c>
      <c r="F352" s="84"/>
      <c r="G352" s="239" t="s">
        <v>146</v>
      </c>
      <c r="H352" s="108"/>
      <c r="I352" s="81"/>
      <c r="J352" s="109" t="s">
        <v>20</v>
      </c>
      <c r="K352" s="109" t="s">
        <v>296</v>
      </c>
      <c r="L352" s="187"/>
      <c r="M352" s="138">
        <v>2</v>
      </c>
      <c r="N352" s="139" t="s">
        <v>406</v>
      </c>
      <c r="O352" s="140">
        <v>7</v>
      </c>
      <c r="P352" s="141">
        <v>7</v>
      </c>
      <c r="Q352" s="139" t="s">
        <v>406</v>
      </c>
      <c r="R352" s="140">
        <f t="shared" si="165"/>
        <v>14</v>
      </c>
      <c r="S352" s="142">
        <f t="shared" si="149"/>
        <v>98</v>
      </c>
      <c r="T352" s="193"/>
    </row>
    <row r="353" spans="2:20" ht="30" customHeight="1">
      <c r="B353" s="49">
        <f>L353/S353</f>
        <v>0</v>
      </c>
      <c r="C353" s="223" t="s">
        <v>942</v>
      </c>
      <c r="D353" s="83"/>
      <c r="E353" s="205" t="s">
        <v>396</v>
      </c>
      <c r="F353" s="84"/>
      <c r="G353" s="239" t="s">
        <v>146</v>
      </c>
      <c r="H353" s="108"/>
      <c r="I353" s="81"/>
      <c r="J353" s="109" t="s">
        <v>25</v>
      </c>
      <c r="K353" s="109" t="s">
        <v>296</v>
      </c>
      <c r="L353" s="187"/>
      <c r="M353" s="138">
        <v>2</v>
      </c>
      <c r="N353" s="139" t="s">
        <v>406</v>
      </c>
      <c r="O353" s="140">
        <v>7</v>
      </c>
      <c r="P353" s="141">
        <v>7</v>
      </c>
      <c r="Q353" s="139" t="s">
        <v>406</v>
      </c>
      <c r="R353" s="140">
        <f t="shared" si="165"/>
        <v>14</v>
      </c>
      <c r="S353" s="142">
        <f t="shared" si="149"/>
        <v>98</v>
      </c>
      <c r="T353" s="193"/>
    </row>
    <row r="354" spans="2:20" ht="30" customHeight="1">
      <c r="B354" s="49">
        <f>L354/S354</f>
        <v>0</v>
      </c>
      <c r="C354" s="223" t="s">
        <v>942</v>
      </c>
      <c r="D354" s="83"/>
      <c r="E354" s="205" t="s">
        <v>396</v>
      </c>
      <c r="F354" s="84"/>
      <c r="G354" s="239" t="s">
        <v>146</v>
      </c>
      <c r="H354" s="108"/>
      <c r="I354" s="81"/>
      <c r="J354" s="109" t="s">
        <v>110</v>
      </c>
      <c r="K354" s="109" t="s">
        <v>296</v>
      </c>
      <c r="L354" s="187"/>
      <c r="M354" s="138">
        <v>2</v>
      </c>
      <c r="N354" s="139" t="s">
        <v>406</v>
      </c>
      <c r="O354" s="140">
        <v>7</v>
      </c>
      <c r="P354" s="141">
        <v>7</v>
      </c>
      <c r="Q354" s="139" t="s">
        <v>406</v>
      </c>
      <c r="R354" s="140">
        <f t="shared" si="165"/>
        <v>14</v>
      </c>
      <c r="S354" s="142">
        <f t="shared" si="149"/>
        <v>98</v>
      </c>
      <c r="T354" s="193"/>
    </row>
    <row r="355" spans="2:20" ht="30" customHeight="1">
      <c r="B355" s="49">
        <f t="shared" si="154"/>
        <v>0</v>
      </c>
      <c r="C355" s="223" t="s">
        <v>942</v>
      </c>
      <c r="D355" s="83"/>
      <c r="E355" s="205" t="s">
        <v>396</v>
      </c>
      <c r="F355" s="84"/>
      <c r="G355" s="239" t="s">
        <v>146</v>
      </c>
      <c r="H355" s="108"/>
      <c r="I355" s="81"/>
      <c r="J355" s="109" t="s">
        <v>62</v>
      </c>
      <c r="K355" s="109" t="s">
        <v>296</v>
      </c>
      <c r="L355" s="187"/>
      <c r="M355" s="138">
        <v>2</v>
      </c>
      <c r="N355" s="139" t="s">
        <v>406</v>
      </c>
      <c r="O355" s="140">
        <v>7</v>
      </c>
      <c r="P355" s="141">
        <v>7</v>
      </c>
      <c r="Q355" s="139" t="s">
        <v>406</v>
      </c>
      <c r="R355" s="140">
        <f t="shared" si="165"/>
        <v>14</v>
      </c>
      <c r="S355" s="142">
        <f t="shared" si="149"/>
        <v>98</v>
      </c>
      <c r="T355" s="193"/>
    </row>
    <row r="356" spans="2:20" ht="30" customHeight="1">
      <c r="B356" s="49">
        <f t="shared" si="154"/>
        <v>0</v>
      </c>
      <c r="C356" s="223" t="s">
        <v>942</v>
      </c>
      <c r="D356" s="83"/>
      <c r="E356" s="205" t="s">
        <v>396</v>
      </c>
      <c r="F356" s="84"/>
      <c r="G356" s="239" t="s">
        <v>146</v>
      </c>
      <c r="H356" s="108"/>
      <c r="I356" s="81"/>
      <c r="J356" s="109" t="s">
        <v>148</v>
      </c>
      <c r="K356" s="109" t="s">
        <v>296</v>
      </c>
      <c r="L356" s="187"/>
      <c r="M356" s="138">
        <v>2</v>
      </c>
      <c r="N356" s="139" t="s">
        <v>406</v>
      </c>
      <c r="O356" s="140">
        <v>7</v>
      </c>
      <c r="P356" s="141">
        <v>7</v>
      </c>
      <c r="Q356" s="139" t="s">
        <v>406</v>
      </c>
      <c r="R356" s="140">
        <f t="shared" si="165"/>
        <v>14</v>
      </c>
      <c r="S356" s="142">
        <f t="shared" si="149"/>
        <v>98</v>
      </c>
      <c r="T356" s="193"/>
    </row>
    <row r="357" spans="2:20" ht="30" customHeight="1">
      <c r="B357" s="49">
        <f t="shared" ref="B357:B389" si="167">L357/S357</f>
        <v>0</v>
      </c>
      <c r="C357" s="223" t="s">
        <v>942</v>
      </c>
      <c r="D357" s="83">
        <v>30</v>
      </c>
      <c r="E357" s="205" t="s">
        <v>397</v>
      </c>
      <c r="F357" s="84"/>
      <c r="G357" s="225" t="s">
        <v>456</v>
      </c>
      <c r="H357" s="90" t="s">
        <v>50</v>
      </c>
      <c r="I357" s="81"/>
      <c r="J357" s="91" t="s">
        <v>697</v>
      </c>
      <c r="K357" s="91" t="s">
        <v>296</v>
      </c>
      <c r="L357" s="187"/>
      <c r="M357" s="138">
        <v>2</v>
      </c>
      <c r="N357" s="139" t="s">
        <v>406</v>
      </c>
      <c r="O357" s="140">
        <v>7</v>
      </c>
      <c r="P357" s="141">
        <v>10</v>
      </c>
      <c r="Q357" s="139" t="s">
        <v>406</v>
      </c>
      <c r="R357" s="140">
        <f t="shared" si="165"/>
        <v>14</v>
      </c>
      <c r="S357" s="142">
        <f t="shared" ref="S357:S391" si="168">P357*R357</f>
        <v>140</v>
      </c>
      <c r="T357" s="193"/>
    </row>
    <row r="358" spans="2:20" ht="30" customHeight="1">
      <c r="B358" s="49">
        <f>L358/S358</f>
        <v>0</v>
      </c>
      <c r="C358" s="223" t="s">
        <v>942</v>
      </c>
      <c r="D358" s="83">
        <v>20</v>
      </c>
      <c r="E358" s="205" t="s">
        <v>397</v>
      </c>
      <c r="F358" s="84"/>
      <c r="G358" s="225" t="s">
        <v>698</v>
      </c>
      <c r="H358" s="90" t="s">
        <v>154</v>
      </c>
      <c r="I358" s="81"/>
      <c r="J358" s="91" t="s">
        <v>155</v>
      </c>
      <c r="K358" s="91" t="s">
        <v>296</v>
      </c>
      <c r="L358" s="187"/>
      <c r="M358" s="138">
        <v>2</v>
      </c>
      <c r="N358" s="139" t="s">
        <v>406</v>
      </c>
      <c r="O358" s="140">
        <v>7</v>
      </c>
      <c r="P358" s="141">
        <v>8</v>
      </c>
      <c r="Q358" s="139" t="s">
        <v>406</v>
      </c>
      <c r="R358" s="140">
        <f t="shared" si="165"/>
        <v>14</v>
      </c>
      <c r="S358" s="142">
        <f t="shared" si="168"/>
        <v>112</v>
      </c>
      <c r="T358" s="193"/>
    </row>
    <row r="359" spans="2:20" ht="30" customHeight="1">
      <c r="B359" s="49">
        <f>L359/S359</f>
        <v>0</v>
      </c>
      <c r="C359" s="223" t="s">
        <v>942</v>
      </c>
      <c r="D359" s="83">
        <v>20</v>
      </c>
      <c r="E359" s="205" t="s">
        <v>397</v>
      </c>
      <c r="F359" s="84"/>
      <c r="G359" s="225" t="s">
        <v>698</v>
      </c>
      <c r="H359" s="90" t="s">
        <v>700</v>
      </c>
      <c r="I359" s="81"/>
      <c r="J359" s="91" t="s">
        <v>156</v>
      </c>
      <c r="K359" s="91" t="s">
        <v>296</v>
      </c>
      <c r="L359" s="187"/>
      <c r="M359" s="138">
        <v>2</v>
      </c>
      <c r="N359" s="139" t="s">
        <v>406</v>
      </c>
      <c r="O359" s="140">
        <v>7</v>
      </c>
      <c r="P359" s="141">
        <v>8</v>
      </c>
      <c r="Q359" s="139" t="s">
        <v>406</v>
      </c>
      <c r="R359" s="140">
        <f t="shared" si="165"/>
        <v>14</v>
      </c>
      <c r="S359" s="142">
        <f t="shared" si="168"/>
        <v>112</v>
      </c>
      <c r="T359" s="193"/>
    </row>
    <row r="360" spans="2:20" ht="30" customHeight="1">
      <c r="B360" s="49">
        <f>L360/S360</f>
        <v>0</v>
      </c>
      <c r="C360" s="223" t="s">
        <v>942</v>
      </c>
      <c r="D360" s="83">
        <v>20</v>
      </c>
      <c r="E360" s="205" t="s">
        <v>397</v>
      </c>
      <c r="F360" s="84"/>
      <c r="G360" s="225" t="s">
        <v>698</v>
      </c>
      <c r="H360" s="90" t="s">
        <v>157</v>
      </c>
      <c r="I360" s="81"/>
      <c r="J360" s="91" t="s">
        <v>156</v>
      </c>
      <c r="K360" s="91" t="s">
        <v>474</v>
      </c>
      <c r="L360" s="187"/>
      <c r="M360" s="138">
        <v>4</v>
      </c>
      <c r="N360" s="139" t="s">
        <v>406</v>
      </c>
      <c r="O360" s="140">
        <v>6</v>
      </c>
      <c r="P360" s="141">
        <v>8</v>
      </c>
      <c r="Q360" s="139" t="s">
        <v>406</v>
      </c>
      <c r="R360" s="140">
        <f t="shared" si="165"/>
        <v>24</v>
      </c>
      <c r="S360" s="142">
        <f t="shared" si="168"/>
        <v>192</v>
      </c>
      <c r="T360" s="193"/>
    </row>
    <row r="361" spans="2:20" ht="30" customHeight="1">
      <c r="B361" s="49">
        <f>L361/S361</f>
        <v>0</v>
      </c>
      <c r="C361" s="224" t="s">
        <v>941</v>
      </c>
      <c r="D361" s="83">
        <v>20</v>
      </c>
      <c r="E361" s="205" t="s">
        <v>397</v>
      </c>
      <c r="F361" s="84"/>
      <c r="G361" s="225" t="s">
        <v>698</v>
      </c>
      <c r="H361" s="90" t="s">
        <v>701</v>
      </c>
      <c r="I361" s="81"/>
      <c r="J361" s="91" t="s">
        <v>702</v>
      </c>
      <c r="K361" s="91" t="s">
        <v>296</v>
      </c>
      <c r="L361" s="187"/>
      <c r="M361" s="138">
        <v>4</v>
      </c>
      <c r="N361" s="139" t="s">
        <v>406</v>
      </c>
      <c r="O361" s="140">
        <v>6</v>
      </c>
      <c r="P361" s="141">
        <v>8</v>
      </c>
      <c r="Q361" s="139" t="s">
        <v>406</v>
      </c>
      <c r="R361" s="140">
        <f t="shared" si="165"/>
        <v>24</v>
      </c>
      <c r="S361" s="142">
        <f t="shared" si="168"/>
        <v>192</v>
      </c>
      <c r="T361" s="193"/>
    </row>
    <row r="362" spans="2:20" s="67" customFormat="1" ht="30" customHeight="1">
      <c r="B362" s="68">
        <f>L362/S362</f>
        <v>0</v>
      </c>
      <c r="C362" s="224" t="s">
        <v>941</v>
      </c>
      <c r="D362" s="83">
        <v>20</v>
      </c>
      <c r="E362" s="205" t="s">
        <v>397</v>
      </c>
      <c r="F362" s="84"/>
      <c r="G362" s="225" t="s">
        <v>698</v>
      </c>
      <c r="H362" s="90" t="s">
        <v>158</v>
      </c>
      <c r="I362" s="81"/>
      <c r="J362" s="91" t="s">
        <v>699</v>
      </c>
      <c r="K362" s="91" t="s">
        <v>296</v>
      </c>
      <c r="L362" s="187"/>
      <c r="M362" s="138">
        <v>2</v>
      </c>
      <c r="N362" s="139" t="s">
        <v>406</v>
      </c>
      <c r="O362" s="140">
        <v>7</v>
      </c>
      <c r="P362" s="141">
        <v>8</v>
      </c>
      <c r="Q362" s="139" t="s">
        <v>406</v>
      </c>
      <c r="R362" s="140">
        <f t="shared" si="165"/>
        <v>14</v>
      </c>
      <c r="S362" s="142">
        <f t="shared" si="168"/>
        <v>112</v>
      </c>
      <c r="T362" s="193"/>
    </row>
    <row r="363" spans="2:20" s="67" customFormat="1" ht="30" customHeight="1">
      <c r="B363" s="68">
        <f t="shared" ref="B363" si="169">L363/S363</f>
        <v>0</v>
      </c>
      <c r="C363" s="224" t="s">
        <v>941</v>
      </c>
      <c r="D363" s="83">
        <v>45</v>
      </c>
      <c r="E363" s="205" t="s">
        <v>396</v>
      </c>
      <c r="F363" s="84"/>
      <c r="G363" s="233" t="s">
        <v>1155</v>
      </c>
      <c r="H363" s="86" t="s">
        <v>1156</v>
      </c>
      <c r="I363" s="81"/>
      <c r="J363" s="87" t="s">
        <v>0</v>
      </c>
      <c r="K363" s="87" t="s">
        <v>296</v>
      </c>
      <c r="L363" s="187"/>
      <c r="M363" s="138">
        <v>2</v>
      </c>
      <c r="N363" s="139" t="s">
        <v>406</v>
      </c>
      <c r="O363" s="140">
        <v>7</v>
      </c>
      <c r="P363" s="141">
        <v>8</v>
      </c>
      <c r="Q363" s="139" t="s">
        <v>406</v>
      </c>
      <c r="R363" s="140">
        <f t="shared" ref="R363" si="170">M363*O363</f>
        <v>14</v>
      </c>
      <c r="S363" s="142">
        <f t="shared" ref="S363" si="171">P363*R363</f>
        <v>112</v>
      </c>
      <c r="T363" s="193"/>
    </row>
    <row r="364" spans="2:20" s="67" customFormat="1" ht="30" customHeight="1">
      <c r="B364" s="68">
        <f t="shared" ref="B364" si="172">L364/S364</f>
        <v>0</v>
      </c>
      <c r="C364" s="224" t="s">
        <v>941</v>
      </c>
      <c r="D364" s="83">
        <v>45</v>
      </c>
      <c r="E364" s="205" t="s">
        <v>396</v>
      </c>
      <c r="F364" s="84"/>
      <c r="G364" s="233" t="s">
        <v>1155</v>
      </c>
      <c r="H364" s="86" t="s">
        <v>1156</v>
      </c>
      <c r="I364" s="81"/>
      <c r="J364" s="87" t="s">
        <v>12</v>
      </c>
      <c r="K364" s="87" t="s">
        <v>296</v>
      </c>
      <c r="L364" s="187"/>
      <c r="M364" s="138">
        <v>2</v>
      </c>
      <c r="N364" s="139" t="s">
        <v>406</v>
      </c>
      <c r="O364" s="140">
        <v>7</v>
      </c>
      <c r="P364" s="141">
        <v>8</v>
      </c>
      <c r="Q364" s="139" t="s">
        <v>406</v>
      </c>
      <c r="R364" s="140">
        <f t="shared" ref="R364" si="173">M364*O364</f>
        <v>14</v>
      </c>
      <c r="S364" s="142">
        <f t="shared" ref="S364" si="174">P364*R364</f>
        <v>112</v>
      </c>
      <c r="T364" s="193"/>
    </row>
    <row r="365" spans="2:20" s="67" customFormat="1" ht="30" customHeight="1">
      <c r="B365" s="68">
        <f t="shared" ref="B365" si="175">L365/S365</f>
        <v>0</v>
      </c>
      <c r="C365" s="224" t="s">
        <v>941</v>
      </c>
      <c r="D365" s="83">
        <v>45</v>
      </c>
      <c r="E365" s="205" t="s">
        <v>396</v>
      </c>
      <c r="F365" s="84"/>
      <c r="G365" s="233" t="s">
        <v>1155</v>
      </c>
      <c r="H365" s="86" t="s">
        <v>1156</v>
      </c>
      <c r="I365" s="81"/>
      <c r="J365" s="87" t="s">
        <v>25</v>
      </c>
      <c r="K365" s="87" t="s">
        <v>296</v>
      </c>
      <c r="L365" s="187"/>
      <c r="M365" s="138">
        <v>2</v>
      </c>
      <c r="N365" s="139" t="s">
        <v>406</v>
      </c>
      <c r="O365" s="140">
        <v>7</v>
      </c>
      <c r="P365" s="141">
        <v>8</v>
      </c>
      <c r="Q365" s="139" t="s">
        <v>406</v>
      </c>
      <c r="R365" s="140">
        <f t="shared" ref="R365" si="176">M365*O365</f>
        <v>14</v>
      </c>
      <c r="S365" s="142">
        <f t="shared" ref="S365" si="177">P365*R365</f>
        <v>112</v>
      </c>
      <c r="T365" s="193"/>
    </row>
    <row r="366" spans="2:20" ht="30" customHeight="1">
      <c r="B366" s="49">
        <f t="shared" si="167"/>
        <v>0</v>
      </c>
      <c r="C366" s="223" t="s">
        <v>942</v>
      </c>
      <c r="D366" s="83">
        <v>120</v>
      </c>
      <c r="E366" s="205" t="s">
        <v>396</v>
      </c>
      <c r="F366" s="84"/>
      <c r="G366" s="233" t="s">
        <v>1154</v>
      </c>
      <c r="H366" s="86" t="s">
        <v>149</v>
      </c>
      <c r="I366" s="81"/>
      <c r="J366" s="87" t="s">
        <v>24</v>
      </c>
      <c r="K366" s="87" t="s">
        <v>296</v>
      </c>
      <c r="L366" s="187"/>
      <c r="M366" s="138">
        <v>2</v>
      </c>
      <c r="N366" s="139" t="s">
        <v>406</v>
      </c>
      <c r="O366" s="140">
        <v>7</v>
      </c>
      <c r="P366" s="141">
        <v>8</v>
      </c>
      <c r="Q366" s="139" t="s">
        <v>406</v>
      </c>
      <c r="R366" s="140">
        <f t="shared" si="165"/>
        <v>14</v>
      </c>
      <c r="S366" s="142">
        <f t="shared" si="168"/>
        <v>112</v>
      </c>
      <c r="T366" s="193"/>
    </row>
    <row r="367" spans="2:20" ht="30" customHeight="1">
      <c r="B367" s="49">
        <f t="shared" si="167"/>
        <v>0</v>
      </c>
      <c r="C367" s="224" t="s">
        <v>941</v>
      </c>
      <c r="D367" s="83">
        <v>300</v>
      </c>
      <c r="E367" s="205" t="s">
        <v>399</v>
      </c>
      <c r="F367" s="84"/>
      <c r="G367" s="228" t="s">
        <v>150</v>
      </c>
      <c r="H367" s="80" t="s">
        <v>151</v>
      </c>
      <c r="I367" s="81"/>
      <c r="J367" s="82" t="s">
        <v>130</v>
      </c>
      <c r="K367" s="82" t="s">
        <v>295</v>
      </c>
      <c r="L367" s="187"/>
      <c r="M367" s="138">
        <v>7</v>
      </c>
      <c r="N367" s="139" t="s">
        <v>406</v>
      </c>
      <c r="O367" s="140">
        <v>12</v>
      </c>
      <c r="P367" s="141">
        <v>7</v>
      </c>
      <c r="Q367" s="139" t="s">
        <v>406</v>
      </c>
      <c r="R367" s="140">
        <f t="shared" si="165"/>
        <v>84</v>
      </c>
      <c r="S367" s="142">
        <f t="shared" si="168"/>
        <v>588</v>
      </c>
      <c r="T367" s="193"/>
    </row>
    <row r="368" spans="2:20" s="67" customFormat="1" ht="30" customHeight="1">
      <c r="B368" s="68">
        <f t="shared" si="167"/>
        <v>0</v>
      </c>
      <c r="C368" s="224" t="s">
        <v>941</v>
      </c>
      <c r="D368" s="83">
        <v>100</v>
      </c>
      <c r="E368" s="205" t="s">
        <v>396</v>
      </c>
      <c r="F368" s="84"/>
      <c r="G368" s="240" t="s">
        <v>703</v>
      </c>
      <c r="H368" s="93" t="s">
        <v>704</v>
      </c>
      <c r="I368" s="93"/>
      <c r="J368" s="110" t="s">
        <v>276</v>
      </c>
      <c r="K368" s="110" t="s">
        <v>295</v>
      </c>
      <c r="L368" s="187"/>
      <c r="M368" s="138">
        <v>7</v>
      </c>
      <c r="N368" s="139" t="s">
        <v>406</v>
      </c>
      <c r="O368" s="140">
        <v>12</v>
      </c>
      <c r="P368" s="141">
        <v>7</v>
      </c>
      <c r="Q368" s="139" t="s">
        <v>406</v>
      </c>
      <c r="R368" s="140">
        <f t="shared" si="165"/>
        <v>84</v>
      </c>
      <c r="S368" s="142">
        <f t="shared" si="168"/>
        <v>588</v>
      </c>
      <c r="T368" s="193"/>
    </row>
    <row r="369" spans="2:20" ht="30" customHeight="1">
      <c r="B369" s="49">
        <f>L369/S369</f>
        <v>0</v>
      </c>
      <c r="C369" s="224" t="s">
        <v>941</v>
      </c>
      <c r="D369" s="83">
        <v>120</v>
      </c>
      <c r="E369" s="205" t="s">
        <v>396</v>
      </c>
      <c r="F369" s="84"/>
      <c r="G369" s="229" t="s">
        <v>342</v>
      </c>
      <c r="H369" s="101" t="s">
        <v>153</v>
      </c>
      <c r="I369" s="81"/>
      <c r="J369" s="102" t="s">
        <v>34</v>
      </c>
      <c r="K369" s="82" t="s">
        <v>295</v>
      </c>
      <c r="L369" s="187"/>
      <c r="M369" s="138">
        <v>7</v>
      </c>
      <c r="N369" s="139" t="s">
        <v>406</v>
      </c>
      <c r="O369" s="140">
        <v>12</v>
      </c>
      <c r="P369" s="141">
        <v>5</v>
      </c>
      <c r="Q369" s="139" t="s">
        <v>406</v>
      </c>
      <c r="R369" s="140">
        <f t="shared" si="165"/>
        <v>84</v>
      </c>
      <c r="S369" s="142">
        <f t="shared" si="168"/>
        <v>420</v>
      </c>
      <c r="T369" s="193"/>
    </row>
    <row r="370" spans="2:20" ht="30" customHeight="1">
      <c r="B370" s="49">
        <f t="shared" si="167"/>
        <v>0</v>
      </c>
      <c r="C370" s="224" t="s">
        <v>941</v>
      </c>
      <c r="D370" s="83">
        <v>120</v>
      </c>
      <c r="E370" s="205" t="s">
        <v>396</v>
      </c>
      <c r="F370" s="84"/>
      <c r="G370" s="228" t="s">
        <v>342</v>
      </c>
      <c r="H370" s="80" t="s">
        <v>152</v>
      </c>
      <c r="I370" s="81"/>
      <c r="J370" s="82" t="s">
        <v>111</v>
      </c>
      <c r="K370" s="82" t="s">
        <v>295</v>
      </c>
      <c r="L370" s="187"/>
      <c r="M370" s="138">
        <v>7</v>
      </c>
      <c r="N370" s="139" t="s">
        <v>406</v>
      </c>
      <c r="O370" s="140">
        <v>12</v>
      </c>
      <c r="P370" s="141">
        <v>5</v>
      </c>
      <c r="Q370" s="139" t="s">
        <v>406</v>
      </c>
      <c r="R370" s="140">
        <f t="shared" si="165"/>
        <v>84</v>
      </c>
      <c r="S370" s="142">
        <f t="shared" si="168"/>
        <v>420</v>
      </c>
      <c r="T370" s="193"/>
    </row>
    <row r="371" spans="2:20" s="6" customFormat="1" ht="30" customHeight="1">
      <c r="B371" s="49">
        <f t="shared" ref="B371" si="178">L371/S371</f>
        <v>0</v>
      </c>
      <c r="C371" s="224" t="s">
        <v>941</v>
      </c>
      <c r="D371" s="83">
        <v>150</v>
      </c>
      <c r="E371" s="205" t="s">
        <v>396</v>
      </c>
      <c r="F371" s="84"/>
      <c r="G371" s="229" t="s">
        <v>342</v>
      </c>
      <c r="H371" s="101" t="s">
        <v>1157</v>
      </c>
      <c r="I371" s="81"/>
      <c r="J371" s="102" t="s">
        <v>1159</v>
      </c>
      <c r="K371" s="82" t="s">
        <v>295</v>
      </c>
      <c r="L371" s="187"/>
      <c r="M371" s="138">
        <v>7</v>
      </c>
      <c r="N371" s="139" t="s">
        <v>406</v>
      </c>
      <c r="O371" s="140">
        <v>12</v>
      </c>
      <c r="P371" s="141">
        <v>5</v>
      </c>
      <c r="Q371" s="139" t="s">
        <v>406</v>
      </c>
      <c r="R371" s="140">
        <f t="shared" si="165"/>
        <v>84</v>
      </c>
      <c r="S371" s="142">
        <f t="shared" si="168"/>
        <v>420</v>
      </c>
      <c r="T371" s="193"/>
    </row>
    <row r="372" spans="2:20" s="6" customFormat="1" ht="30" customHeight="1">
      <c r="B372" s="49">
        <f t="shared" ref="B372" si="179">L372/S372</f>
        <v>0</v>
      </c>
      <c r="C372" s="224" t="s">
        <v>941</v>
      </c>
      <c r="D372" s="83">
        <v>130</v>
      </c>
      <c r="E372" s="205" t="s">
        <v>396</v>
      </c>
      <c r="F372" s="84"/>
      <c r="G372" s="229" t="s">
        <v>342</v>
      </c>
      <c r="H372" s="101" t="s">
        <v>705</v>
      </c>
      <c r="I372" s="81"/>
      <c r="J372" s="102" t="s">
        <v>69</v>
      </c>
      <c r="K372" s="82" t="s">
        <v>295</v>
      </c>
      <c r="L372" s="187"/>
      <c r="M372" s="138">
        <v>7</v>
      </c>
      <c r="N372" s="139" t="s">
        <v>406</v>
      </c>
      <c r="O372" s="140">
        <v>12</v>
      </c>
      <c r="P372" s="141">
        <v>5</v>
      </c>
      <c r="Q372" s="139" t="s">
        <v>406</v>
      </c>
      <c r="R372" s="140">
        <f t="shared" si="165"/>
        <v>84</v>
      </c>
      <c r="S372" s="142">
        <f t="shared" si="168"/>
        <v>420</v>
      </c>
      <c r="T372" s="193"/>
    </row>
    <row r="373" spans="2:20" s="6" customFormat="1" ht="30" customHeight="1">
      <c r="B373" s="49">
        <f t="shared" ref="B373" si="180">L373/S373</f>
        <v>0</v>
      </c>
      <c r="C373" s="224" t="s">
        <v>941</v>
      </c>
      <c r="D373" s="83">
        <v>40</v>
      </c>
      <c r="E373" s="205" t="s">
        <v>888</v>
      </c>
      <c r="F373" s="84"/>
      <c r="G373" s="229" t="s">
        <v>341</v>
      </c>
      <c r="H373" s="101" t="s">
        <v>1158</v>
      </c>
      <c r="I373" s="81"/>
      <c r="J373" s="102" t="s">
        <v>69</v>
      </c>
      <c r="K373" s="82" t="s">
        <v>295</v>
      </c>
      <c r="L373" s="187"/>
      <c r="M373" s="138">
        <v>7</v>
      </c>
      <c r="N373" s="139" t="s">
        <v>406</v>
      </c>
      <c r="O373" s="140">
        <v>12</v>
      </c>
      <c r="P373" s="141">
        <v>7</v>
      </c>
      <c r="Q373" s="139" t="s">
        <v>406</v>
      </c>
      <c r="R373" s="140">
        <f t="shared" si="165"/>
        <v>84</v>
      </c>
      <c r="S373" s="142">
        <f t="shared" si="168"/>
        <v>588</v>
      </c>
      <c r="T373" s="193"/>
    </row>
    <row r="374" spans="2:20" ht="30" customHeight="1">
      <c r="B374" s="49">
        <f t="shared" si="167"/>
        <v>0</v>
      </c>
      <c r="C374" s="224" t="s">
        <v>941</v>
      </c>
      <c r="D374" s="83">
        <v>30</v>
      </c>
      <c r="E374" s="205" t="s">
        <v>396</v>
      </c>
      <c r="F374" s="84"/>
      <c r="G374" s="233" t="s">
        <v>343</v>
      </c>
      <c r="H374" s="86" t="s">
        <v>996</v>
      </c>
      <c r="I374" s="81"/>
      <c r="J374" s="87" t="s">
        <v>0</v>
      </c>
      <c r="K374" s="87" t="s">
        <v>296</v>
      </c>
      <c r="L374" s="187"/>
      <c r="M374" s="138">
        <v>2</v>
      </c>
      <c r="N374" s="139" t="s">
        <v>406</v>
      </c>
      <c r="O374" s="140">
        <v>7</v>
      </c>
      <c r="P374" s="141">
        <v>9</v>
      </c>
      <c r="Q374" s="139" t="s">
        <v>406</v>
      </c>
      <c r="R374" s="140">
        <f t="shared" si="165"/>
        <v>14</v>
      </c>
      <c r="S374" s="142">
        <f t="shared" si="168"/>
        <v>126</v>
      </c>
      <c r="T374" s="193"/>
    </row>
    <row r="375" spans="2:20" s="67" customFormat="1" ht="30" customHeight="1">
      <c r="B375" s="68">
        <f t="shared" ref="B375" si="181">L375/S375</f>
        <v>0</v>
      </c>
      <c r="C375" s="224" t="s">
        <v>941</v>
      </c>
      <c r="D375" s="83">
        <v>70</v>
      </c>
      <c r="E375" s="205" t="s">
        <v>396</v>
      </c>
      <c r="F375" s="84"/>
      <c r="G375" s="233" t="s">
        <v>343</v>
      </c>
      <c r="H375" s="86" t="s">
        <v>160</v>
      </c>
      <c r="I375" s="81"/>
      <c r="J375" s="87" t="s">
        <v>57</v>
      </c>
      <c r="K375" s="87" t="s">
        <v>296</v>
      </c>
      <c r="L375" s="187"/>
      <c r="M375" s="138">
        <v>2</v>
      </c>
      <c r="N375" s="139" t="s">
        <v>406</v>
      </c>
      <c r="O375" s="140">
        <v>7</v>
      </c>
      <c r="P375" s="141">
        <v>9</v>
      </c>
      <c r="Q375" s="139" t="s">
        <v>406</v>
      </c>
      <c r="R375" s="140">
        <f t="shared" si="165"/>
        <v>14</v>
      </c>
      <c r="S375" s="142">
        <f t="shared" si="168"/>
        <v>126</v>
      </c>
      <c r="T375" s="193"/>
    </row>
    <row r="376" spans="2:20" ht="30" customHeight="1">
      <c r="B376" s="49">
        <f t="shared" si="167"/>
        <v>0</v>
      </c>
      <c r="C376" s="223" t="s">
        <v>942</v>
      </c>
      <c r="D376" s="83">
        <v>30</v>
      </c>
      <c r="E376" s="205" t="s">
        <v>396</v>
      </c>
      <c r="F376" s="84"/>
      <c r="G376" s="225" t="s">
        <v>343</v>
      </c>
      <c r="H376" s="90" t="s">
        <v>159</v>
      </c>
      <c r="I376" s="81"/>
      <c r="J376" s="91" t="s">
        <v>22</v>
      </c>
      <c r="K376" s="91" t="s">
        <v>474</v>
      </c>
      <c r="L376" s="187"/>
      <c r="M376" s="138">
        <v>2</v>
      </c>
      <c r="N376" s="139" t="s">
        <v>406</v>
      </c>
      <c r="O376" s="140">
        <v>12</v>
      </c>
      <c r="P376" s="141">
        <v>9</v>
      </c>
      <c r="Q376" s="139" t="s">
        <v>406</v>
      </c>
      <c r="R376" s="140">
        <f t="shared" si="165"/>
        <v>24</v>
      </c>
      <c r="S376" s="142">
        <f t="shared" si="168"/>
        <v>216</v>
      </c>
      <c r="T376" s="193"/>
    </row>
    <row r="377" spans="2:20" s="212" customFormat="1" ht="42">
      <c r="B377" s="213">
        <f t="shared" ref="B377" si="182">L377/S377</f>
        <v>0</v>
      </c>
      <c r="C377" s="223" t="s">
        <v>942</v>
      </c>
      <c r="D377" s="83">
        <v>10</v>
      </c>
      <c r="E377" s="211" t="s">
        <v>922</v>
      </c>
      <c r="F377" s="214"/>
      <c r="G377" s="219" t="s">
        <v>921</v>
      </c>
      <c r="H377"/>
      <c r="I377" s="220"/>
      <c r="J377" s="221" t="s">
        <v>30</v>
      </c>
      <c r="K377" s="221" t="s">
        <v>920</v>
      </c>
      <c r="L377" s="210"/>
      <c r="M377" s="215">
        <v>2</v>
      </c>
      <c r="N377" s="113" t="s">
        <v>406</v>
      </c>
      <c r="O377" s="216">
        <v>12</v>
      </c>
      <c r="P377" s="217">
        <v>9</v>
      </c>
      <c r="Q377" s="113" t="s">
        <v>406</v>
      </c>
      <c r="R377" s="216">
        <v>24</v>
      </c>
      <c r="S377" s="218">
        <f t="shared" ref="S377" si="183">P377*R377</f>
        <v>216</v>
      </c>
      <c r="T377" s="222"/>
    </row>
    <row r="378" spans="2:20" ht="30" customHeight="1">
      <c r="B378" s="49">
        <f t="shared" si="167"/>
        <v>0</v>
      </c>
      <c r="C378" s="224" t="s">
        <v>941</v>
      </c>
      <c r="D378" s="83">
        <v>30</v>
      </c>
      <c r="E378" s="205" t="s">
        <v>396</v>
      </c>
      <c r="F378" s="84"/>
      <c r="G378" s="241" t="s">
        <v>344</v>
      </c>
      <c r="H378" s="111" t="s">
        <v>161</v>
      </c>
      <c r="I378" s="81"/>
      <c r="J378" s="112" t="s">
        <v>34</v>
      </c>
      <c r="K378" s="112" t="s">
        <v>295</v>
      </c>
      <c r="L378" s="187"/>
      <c r="M378" s="138">
        <v>10</v>
      </c>
      <c r="N378" s="139" t="s">
        <v>406</v>
      </c>
      <c r="O378" s="140">
        <v>10</v>
      </c>
      <c r="P378" s="141">
        <v>8</v>
      </c>
      <c r="Q378" s="139" t="s">
        <v>406</v>
      </c>
      <c r="R378" s="140">
        <f t="shared" si="165"/>
        <v>100</v>
      </c>
      <c r="S378" s="142">
        <f t="shared" si="168"/>
        <v>800</v>
      </c>
      <c r="T378" s="198"/>
    </row>
    <row r="379" spans="2:20" ht="30" customHeight="1">
      <c r="B379" s="49">
        <f>L379/S379</f>
        <v>0</v>
      </c>
      <c r="C379" s="224" t="s">
        <v>941</v>
      </c>
      <c r="D379" s="83">
        <v>30</v>
      </c>
      <c r="E379" s="205" t="s">
        <v>396</v>
      </c>
      <c r="F379" s="84"/>
      <c r="G379" s="241" t="s">
        <v>344</v>
      </c>
      <c r="H379" s="111" t="s">
        <v>162</v>
      </c>
      <c r="I379" s="81"/>
      <c r="J379" s="112" t="s">
        <v>61</v>
      </c>
      <c r="K379" s="112" t="s">
        <v>295</v>
      </c>
      <c r="L379" s="187"/>
      <c r="M379" s="138">
        <v>10</v>
      </c>
      <c r="N379" s="139" t="s">
        <v>406</v>
      </c>
      <c r="O379" s="140">
        <v>10</v>
      </c>
      <c r="P379" s="141">
        <v>8</v>
      </c>
      <c r="Q379" s="139" t="s">
        <v>406</v>
      </c>
      <c r="R379" s="140">
        <f t="shared" si="165"/>
        <v>100</v>
      </c>
      <c r="S379" s="138">
        <f t="shared" si="168"/>
        <v>800</v>
      </c>
      <c r="T379" s="199"/>
    </row>
    <row r="380" spans="2:20" s="67" customFormat="1" ht="30" customHeight="1">
      <c r="B380" s="68">
        <f>L380/S380</f>
        <v>0</v>
      </c>
      <c r="C380" s="224" t="s">
        <v>941</v>
      </c>
      <c r="D380" s="83">
        <v>30</v>
      </c>
      <c r="E380" s="205" t="s">
        <v>396</v>
      </c>
      <c r="F380" s="84"/>
      <c r="G380" s="241" t="s">
        <v>344</v>
      </c>
      <c r="H380" s="111" t="s">
        <v>706</v>
      </c>
      <c r="I380" s="81"/>
      <c r="J380" s="112" t="s">
        <v>12</v>
      </c>
      <c r="K380" s="112" t="s">
        <v>295</v>
      </c>
      <c r="L380" s="187"/>
      <c r="M380" s="138">
        <v>10</v>
      </c>
      <c r="N380" s="139" t="s">
        <v>406</v>
      </c>
      <c r="O380" s="140">
        <v>10</v>
      </c>
      <c r="P380" s="141">
        <v>8</v>
      </c>
      <c r="Q380" s="139" t="s">
        <v>406</v>
      </c>
      <c r="R380" s="140">
        <f t="shared" si="165"/>
        <v>100</v>
      </c>
      <c r="S380" s="138">
        <f t="shared" si="168"/>
        <v>800</v>
      </c>
      <c r="T380" s="199"/>
    </row>
    <row r="381" spans="2:20" s="67" customFormat="1" ht="30" customHeight="1">
      <c r="B381" s="68">
        <f t="shared" ref="B381" si="184">L381/S381</f>
        <v>0</v>
      </c>
      <c r="C381" s="224" t="s">
        <v>941</v>
      </c>
      <c r="D381" s="83">
        <v>30</v>
      </c>
      <c r="E381" s="205" t="s">
        <v>396</v>
      </c>
      <c r="F381" s="84"/>
      <c r="G381" s="241" t="s">
        <v>344</v>
      </c>
      <c r="H381" s="111" t="s">
        <v>167</v>
      </c>
      <c r="I381" s="81"/>
      <c r="J381" s="112" t="s">
        <v>707</v>
      </c>
      <c r="K381" s="112" t="s">
        <v>295</v>
      </c>
      <c r="L381" s="187"/>
      <c r="M381" s="138">
        <v>10</v>
      </c>
      <c r="N381" s="139" t="s">
        <v>406</v>
      </c>
      <c r="O381" s="140">
        <v>10</v>
      </c>
      <c r="P381" s="141">
        <v>8</v>
      </c>
      <c r="Q381" s="139" t="s">
        <v>406</v>
      </c>
      <c r="R381" s="140">
        <f t="shared" si="165"/>
        <v>100</v>
      </c>
      <c r="S381" s="142">
        <f t="shared" si="168"/>
        <v>800</v>
      </c>
      <c r="T381" s="193"/>
    </row>
    <row r="382" spans="2:20" ht="30" customHeight="1">
      <c r="B382" s="49">
        <f t="shared" si="167"/>
        <v>0</v>
      </c>
      <c r="C382" s="224" t="s">
        <v>941</v>
      </c>
      <c r="D382" s="83">
        <v>30</v>
      </c>
      <c r="E382" s="205" t="s">
        <v>396</v>
      </c>
      <c r="F382" s="84"/>
      <c r="G382" s="241" t="s">
        <v>344</v>
      </c>
      <c r="H382" s="111" t="s">
        <v>163</v>
      </c>
      <c r="I382" s="81"/>
      <c r="J382" s="112" t="s">
        <v>78</v>
      </c>
      <c r="K382" s="112" t="s">
        <v>295</v>
      </c>
      <c r="L382" s="187"/>
      <c r="M382" s="138">
        <v>10</v>
      </c>
      <c r="N382" s="139" t="s">
        <v>406</v>
      </c>
      <c r="O382" s="140">
        <v>10</v>
      </c>
      <c r="P382" s="141">
        <v>8</v>
      </c>
      <c r="Q382" s="139" t="s">
        <v>406</v>
      </c>
      <c r="R382" s="140">
        <f t="shared" si="165"/>
        <v>100</v>
      </c>
      <c r="S382" s="142">
        <f t="shared" si="168"/>
        <v>800</v>
      </c>
      <c r="T382" s="193"/>
    </row>
    <row r="383" spans="2:20" ht="30" customHeight="1">
      <c r="B383" s="49">
        <f t="shared" si="167"/>
        <v>0</v>
      </c>
      <c r="C383" s="224" t="s">
        <v>941</v>
      </c>
      <c r="D383" s="83">
        <v>30</v>
      </c>
      <c r="E383" s="205" t="s">
        <v>396</v>
      </c>
      <c r="F383" s="84"/>
      <c r="G383" s="241" t="s">
        <v>344</v>
      </c>
      <c r="H383" s="111" t="s">
        <v>164</v>
      </c>
      <c r="I383" s="81"/>
      <c r="J383" s="112" t="s">
        <v>165</v>
      </c>
      <c r="K383" s="112" t="s">
        <v>295</v>
      </c>
      <c r="L383" s="187"/>
      <c r="M383" s="138">
        <v>10</v>
      </c>
      <c r="N383" s="139" t="s">
        <v>406</v>
      </c>
      <c r="O383" s="140">
        <v>10</v>
      </c>
      <c r="P383" s="141">
        <v>8</v>
      </c>
      <c r="Q383" s="139" t="s">
        <v>406</v>
      </c>
      <c r="R383" s="140">
        <f t="shared" si="165"/>
        <v>100</v>
      </c>
      <c r="S383" s="142">
        <f t="shared" si="168"/>
        <v>800</v>
      </c>
      <c r="T383" s="193"/>
    </row>
    <row r="384" spans="2:20" ht="30" customHeight="1">
      <c r="B384" s="49">
        <f>L384/S384</f>
        <v>0</v>
      </c>
      <c r="C384" s="224" t="s">
        <v>941</v>
      </c>
      <c r="D384" s="83">
        <v>30</v>
      </c>
      <c r="E384" s="205" t="s">
        <v>396</v>
      </c>
      <c r="F384" s="84"/>
      <c r="G384" s="241" t="s">
        <v>344</v>
      </c>
      <c r="H384" s="111" t="s">
        <v>166</v>
      </c>
      <c r="I384" s="81"/>
      <c r="J384" s="112" t="s">
        <v>167</v>
      </c>
      <c r="K384" s="112" t="s">
        <v>295</v>
      </c>
      <c r="L384" s="187"/>
      <c r="M384" s="138">
        <v>7</v>
      </c>
      <c r="N384" s="139" t="s">
        <v>406</v>
      </c>
      <c r="O384" s="140">
        <v>12</v>
      </c>
      <c r="P384" s="141">
        <v>8</v>
      </c>
      <c r="Q384" s="139" t="s">
        <v>406</v>
      </c>
      <c r="R384" s="140">
        <f t="shared" si="165"/>
        <v>84</v>
      </c>
      <c r="S384" s="142">
        <f t="shared" si="168"/>
        <v>672</v>
      </c>
      <c r="T384" s="193"/>
    </row>
    <row r="385" spans="2:20" ht="30" customHeight="1">
      <c r="B385" s="49">
        <f t="shared" si="167"/>
        <v>0</v>
      </c>
      <c r="C385" s="224" t="s">
        <v>941</v>
      </c>
      <c r="D385" s="83">
        <v>30</v>
      </c>
      <c r="E385" s="205" t="s">
        <v>396</v>
      </c>
      <c r="F385" s="84"/>
      <c r="G385" s="241" t="s">
        <v>344</v>
      </c>
      <c r="H385" s="111" t="s">
        <v>708</v>
      </c>
      <c r="I385" s="81"/>
      <c r="J385" s="112" t="s">
        <v>709</v>
      </c>
      <c r="K385" s="112" t="s">
        <v>295</v>
      </c>
      <c r="L385" s="187"/>
      <c r="M385" s="138">
        <v>10</v>
      </c>
      <c r="N385" s="139" t="s">
        <v>406</v>
      </c>
      <c r="O385" s="140">
        <v>10</v>
      </c>
      <c r="P385" s="141">
        <v>8</v>
      </c>
      <c r="Q385" s="139" t="s">
        <v>406</v>
      </c>
      <c r="R385" s="140">
        <f t="shared" si="165"/>
        <v>100</v>
      </c>
      <c r="S385" s="142">
        <f t="shared" si="168"/>
        <v>800</v>
      </c>
      <c r="T385" s="193"/>
    </row>
    <row r="386" spans="2:20" ht="30" customHeight="1">
      <c r="B386" s="49">
        <f t="shared" si="167"/>
        <v>0</v>
      </c>
      <c r="C386" s="223" t="s">
        <v>942</v>
      </c>
      <c r="D386" s="83">
        <v>150</v>
      </c>
      <c r="E386" s="205" t="s">
        <v>396</v>
      </c>
      <c r="F386" s="84"/>
      <c r="G386" s="228" t="s">
        <v>345</v>
      </c>
      <c r="H386" s="80" t="s">
        <v>425</v>
      </c>
      <c r="I386" s="81"/>
      <c r="J386" s="82" t="s">
        <v>168</v>
      </c>
      <c r="K386" s="82" t="s">
        <v>295</v>
      </c>
      <c r="L386" s="187"/>
      <c r="M386" s="138">
        <v>7</v>
      </c>
      <c r="N386" s="139" t="s">
        <v>406</v>
      </c>
      <c r="O386" s="140">
        <v>12</v>
      </c>
      <c r="P386" s="141">
        <v>7</v>
      </c>
      <c r="Q386" s="139" t="s">
        <v>406</v>
      </c>
      <c r="R386" s="140">
        <f t="shared" si="165"/>
        <v>84</v>
      </c>
      <c r="S386" s="142">
        <f t="shared" si="168"/>
        <v>588</v>
      </c>
      <c r="T386" s="193"/>
    </row>
    <row r="387" spans="2:20" s="67" customFormat="1" ht="30" customHeight="1">
      <c r="B387" s="68">
        <f t="shared" ref="B387" si="185">L387/S387</f>
        <v>0</v>
      </c>
      <c r="C387" s="224" t="s">
        <v>941</v>
      </c>
      <c r="D387" s="83">
        <v>55</v>
      </c>
      <c r="E387" s="205" t="s">
        <v>396</v>
      </c>
      <c r="F387" s="84"/>
      <c r="G387" s="228" t="s">
        <v>710</v>
      </c>
      <c r="H387" s="80" t="s">
        <v>711</v>
      </c>
      <c r="I387" s="81"/>
      <c r="J387" s="82" t="s">
        <v>110</v>
      </c>
      <c r="K387" s="82" t="s">
        <v>295</v>
      </c>
      <c r="L387" s="187"/>
      <c r="M387" s="138">
        <v>7</v>
      </c>
      <c r="N387" s="139" t="s">
        <v>406</v>
      </c>
      <c r="O387" s="140">
        <v>12</v>
      </c>
      <c r="P387" s="141">
        <v>7</v>
      </c>
      <c r="Q387" s="139" t="s">
        <v>406</v>
      </c>
      <c r="R387" s="140">
        <f t="shared" si="165"/>
        <v>84</v>
      </c>
      <c r="S387" s="142">
        <f t="shared" si="168"/>
        <v>588</v>
      </c>
      <c r="T387" s="193"/>
    </row>
    <row r="388" spans="2:20" s="67" customFormat="1" ht="30" customHeight="1">
      <c r="B388" s="68">
        <f t="shared" ref="B388" si="186">L388/S388</f>
        <v>0</v>
      </c>
      <c r="C388" s="224" t="s">
        <v>941</v>
      </c>
      <c r="D388" s="83">
        <v>55</v>
      </c>
      <c r="E388" s="205" t="s">
        <v>396</v>
      </c>
      <c r="F388" s="84"/>
      <c r="G388" s="228" t="s">
        <v>710</v>
      </c>
      <c r="H388" s="80" t="s">
        <v>712</v>
      </c>
      <c r="I388" s="81"/>
      <c r="J388" s="82" t="s">
        <v>25</v>
      </c>
      <c r="K388" s="82" t="s">
        <v>295</v>
      </c>
      <c r="L388" s="187"/>
      <c r="M388" s="138">
        <v>7</v>
      </c>
      <c r="N388" s="139" t="s">
        <v>406</v>
      </c>
      <c r="O388" s="140">
        <v>12</v>
      </c>
      <c r="P388" s="141">
        <v>7</v>
      </c>
      <c r="Q388" s="139" t="s">
        <v>406</v>
      </c>
      <c r="R388" s="140">
        <f t="shared" si="165"/>
        <v>84</v>
      </c>
      <c r="S388" s="142">
        <f t="shared" si="168"/>
        <v>588</v>
      </c>
      <c r="T388" s="193"/>
    </row>
    <row r="389" spans="2:20" ht="30" customHeight="1">
      <c r="B389" s="49">
        <f t="shared" si="167"/>
        <v>0</v>
      </c>
      <c r="C389" s="224" t="s">
        <v>941</v>
      </c>
      <c r="D389" s="113">
        <v>60</v>
      </c>
      <c r="E389" s="206" t="s">
        <v>398</v>
      </c>
      <c r="F389" s="114"/>
      <c r="G389" s="228" t="s">
        <v>169</v>
      </c>
      <c r="H389" s="80" t="s">
        <v>170</v>
      </c>
      <c r="I389" s="81"/>
      <c r="J389" s="82" t="s">
        <v>30</v>
      </c>
      <c r="K389" s="82" t="s">
        <v>295</v>
      </c>
      <c r="L389" s="187"/>
      <c r="M389" s="138">
        <v>7</v>
      </c>
      <c r="N389" s="139" t="s">
        <v>406</v>
      </c>
      <c r="O389" s="140">
        <v>12</v>
      </c>
      <c r="P389" s="141">
        <v>7</v>
      </c>
      <c r="Q389" s="139" t="s">
        <v>406</v>
      </c>
      <c r="R389" s="140">
        <f t="shared" si="165"/>
        <v>84</v>
      </c>
      <c r="S389" s="142">
        <f t="shared" si="168"/>
        <v>588</v>
      </c>
      <c r="T389" s="193"/>
    </row>
    <row r="390" spans="2:20" s="67" customFormat="1" ht="30" customHeight="1">
      <c r="B390" s="68">
        <f t="shared" ref="B390:B391" si="187">L390/S390</f>
        <v>0</v>
      </c>
      <c r="C390" s="224" t="s">
        <v>941</v>
      </c>
      <c r="D390" s="113">
        <v>20</v>
      </c>
      <c r="E390" s="206" t="s">
        <v>396</v>
      </c>
      <c r="F390" s="114"/>
      <c r="G390" s="228" t="s">
        <v>713</v>
      </c>
      <c r="H390" s="80" t="s">
        <v>714</v>
      </c>
      <c r="I390" s="81"/>
      <c r="J390" s="82" t="s">
        <v>4</v>
      </c>
      <c r="K390" s="82" t="s">
        <v>295</v>
      </c>
      <c r="L390" s="187"/>
      <c r="M390" s="138">
        <v>7</v>
      </c>
      <c r="N390" s="139" t="s">
        <v>406</v>
      </c>
      <c r="O390" s="140">
        <v>12</v>
      </c>
      <c r="P390" s="141">
        <v>7</v>
      </c>
      <c r="Q390" s="139" t="s">
        <v>406</v>
      </c>
      <c r="R390" s="140">
        <f t="shared" si="165"/>
        <v>84</v>
      </c>
      <c r="S390" s="142">
        <f t="shared" si="168"/>
        <v>588</v>
      </c>
      <c r="T390" s="193"/>
    </row>
    <row r="391" spans="2:20" s="67" customFormat="1" ht="30" customHeight="1">
      <c r="B391" s="68">
        <f t="shared" si="187"/>
        <v>0</v>
      </c>
      <c r="C391" s="224" t="s">
        <v>941</v>
      </c>
      <c r="D391" s="83">
        <v>50</v>
      </c>
      <c r="E391" s="205" t="s">
        <v>396</v>
      </c>
      <c r="F391" s="84"/>
      <c r="G391" s="227" t="s">
        <v>1116</v>
      </c>
      <c r="H391" s="81" t="s">
        <v>1117</v>
      </c>
      <c r="I391" s="81"/>
      <c r="J391" s="100" t="s">
        <v>1118</v>
      </c>
      <c r="K391" s="100" t="s">
        <v>295</v>
      </c>
      <c r="L391" s="187"/>
      <c r="M391" s="138">
        <v>7</v>
      </c>
      <c r="N391" s="139" t="s">
        <v>406</v>
      </c>
      <c r="O391" s="140">
        <v>12</v>
      </c>
      <c r="P391" s="141">
        <v>6</v>
      </c>
      <c r="Q391" s="139" t="s">
        <v>406</v>
      </c>
      <c r="R391" s="140">
        <f t="shared" si="165"/>
        <v>84</v>
      </c>
      <c r="S391" s="142">
        <f t="shared" si="168"/>
        <v>504</v>
      </c>
      <c r="T391" s="193"/>
    </row>
    <row r="392" spans="2:20" s="67" customFormat="1" ht="30" customHeight="1">
      <c r="B392" s="68">
        <f t="shared" ref="B392" si="188">L392/S392</f>
        <v>0</v>
      </c>
      <c r="C392" s="224" t="s">
        <v>941</v>
      </c>
      <c r="D392" s="83">
        <v>50</v>
      </c>
      <c r="E392" s="205" t="s">
        <v>396</v>
      </c>
      <c r="F392" s="84"/>
      <c r="G392" s="227" t="s">
        <v>1116</v>
      </c>
      <c r="H392" s="81" t="s">
        <v>1117</v>
      </c>
      <c r="I392" s="81"/>
      <c r="J392" s="100" t="s">
        <v>25</v>
      </c>
      <c r="K392" s="100" t="s">
        <v>295</v>
      </c>
      <c r="L392" s="187"/>
      <c r="M392" s="138">
        <v>7</v>
      </c>
      <c r="N392" s="139" t="s">
        <v>406</v>
      </c>
      <c r="O392" s="140">
        <v>12</v>
      </c>
      <c r="P392" s="141">
        <v>6</v>
      </c>
      <c r="Q392" s="139" t="s">
        <v>406</v>
      </c>
      <c r="R392" s="140">
        <f t="shared" ref="R392" si="189">M392*O392</f>
        <v>84</v>
      </c>
      <c r="S392" s="142">
        <f t="shared" ref="S392" si="190">P392*R392</f>
        <v>504</v>
      </c>
      <c r="T392" s="193"/>
    </row>
    <row r="393" spans="2:20" s="67" customFormat="1" ht="30" customHeight="1">
      <c r="B393" s="68">
        <f t="shared" ref="B393" si="191">L393/S393</f>
        <v>0</v>
      </c>
      <c r="C393" s="224" t="s">
        <v>941</v>
      </c>
      <c r="D393" s="83">
        <v>50</v>
      </c>
      <c r="E393" s="205" t="s">
        <v>396</v>
      </c>
      <c r="F393" s="84"/>
      <c r="G393" s="227" t="s">
        <v>1116</v>
      </c>
      <c r="H393" s="81" t="s">
        <v>1117</v>
      </c>
      <c r="I393" s="81"/>
      <c r="J393" s="100" t="s">
        <v>34</v>
      </c>
      <c r="K393" s="100" t="s">
        <v>295</v>
      </c>
      <c r="L393" s="187"/>
      <c r="M393" s="138">
        <v>7</v>
      </c>
      <c r="N393" s="139" t="s">
        <v>406</v>
      </c>
      <c r="O393" s="140">
        <v>12</v>
      </c>
      <c r="P393" s="141">
        <v>6</v>
      </c>
      <c r="Q393" s="139" t="s">
        <v>406</v>
      </c>
      <c r="R393" s="140">
        <f t="shared" ref="R393" si="192">M393*O393</f>
        <v>84</v>
      </c>
      <c r="S393" s="142">
        <f t="shared" ref="S393" si="193">P393*R393</f>
        <v>504</v>
      </c>
      <c r="T393" s="193"/>
    </row>
    <row r="394" spans="2:20" ht="30" customHeight="1">
      <c r="B394" s="49">
        <f t="shared" ref="B394:B406" si="194">L394/S394</f>
        <v>0</v>
      </c>
      <c r="C394" s="223" t="s">
        <v>942</v>
      </c>
      <c r="D394" s="83">
        <v>30</v>
      </c>
      <c r="E394" s="205" t="s">
        <v>888</v>
      </c>
      <c r="F394" s="84"/>
      <c r="G394" s="236" t="s">
        <v>346</v>
      </c>
      <c r="H394" s="104" t="s">
        <v>888</v>
      </c>
      <c r="I394" s="81"/>
      <c r="J394" s="105" t="s">
        <v>36</v>
      </c>
      <c r="K394" s="105" t="s">
        <v>474</v>
      </c>
      <c r="L394" s="187"/>
      <c r="M394" s="138">
        <v>4</v>
      </c>
      <c r="N394" s="139" t="s">
        <v>406</v>
      </c>
      <c r="O394" s="140">
        <v>6</v>
      </c>
      <c r="P394" s="141">
        <v>8</v>
      </c>
      <c r="Q394" s="139" t="s">
        <v>406</v>
      </c>
      <c r="R394" s="140">
        <f t="shared" ref="R394:R407" si="195">M394*O394</f>
        <v>24</v>
      </c>
      <c r="S394" s="142">
        <f t="shared" ref="S394:S407" si="196">P394*R394</f>
        <v>192</v>
      </c>
      <c r="T394" s="193"/>
    </row>
    <row r="395" spans="2:20" ht="30" customHeight="1">
      <c r="B395" s="49">
        <f t="shared" si="194"/>
        <v>0</v>
      </c>
      <c r="C395" s="223" t="s">
        <v>942</v>
      </c>
      <c r="D395" s="83">
        <v>30</v>
      </c>
      <c r="E395" s="205" t="s">
        <v>888</v>
      </c>
      <c r="F395" s="84"/>
      <c r="G395" s="236" t="s">
        <v>346</v>
      </c>
      <c r="H395" s="104" t="s">
        <v>888</v>
      </c>
      <c r="I395" s="81"/>
      <c r="J395" s="105" t="s">
        <v>61</v>
      </c>
      <c r="K395" s="105" t="s">
        <v>474</v>
      </c>
      <c r="L395" s="187"/>
      <c r="M395" s="138">
        <v>4</v>
      </c>
      <c r="N395" s="139" t="s">
        <v>406</v>
      </c>
      <c r="O395" s="140">
        <v>6</v>
      </c>
      <c r="P395" s="141">
        <v>8</v>
      </c>
      <c r="Q395" s="139" t="s">
        <v>406</v>
      </c>
      <c r="R395" s="140">
        <f t="shared" si="195"/>
        <v>24</v>
      </c>
      <c r="S395" s="142">
        <f t="shared" si="196"/>
        <v>192</v>
      </c>
      <c r="T395" s="193"/>
    </row>
    <row r="396" spans="2:20" ht="30" customHeight="1">
      <c r="B396" s="49">
        <f t="shared" si="194"/>
        <v>0</v>
      </c>
      <c r="C396" s="223" t="s">
        <v>942</v>
      </c>
      <c r="D396" s="83">
        <v>30</v>
      </c>
      <c r="E396" s="205" t="s">
        <v>888</v>
      </c>
      <c r="F396" s="84"/>
      <c r="G396" s="236" t="s">
        <v>346</v>
      </c>
      <c r="H396" s="104" t="s">
        <v>888</v>
      </c>
      <c r="I396" s="81"/>
      <c r="J396" s="105" t="s">
        <v>171</v>
      </c>
      <c r="K396" s="105" t="s">
        <v>474</v>
      </c>
      <c r="L396" s="187"/>
      <c r="M396" s="138">
        <v>4</v>
      </c>
      <c r="N396" s="139" t="s">
        <v>406</v>
      </c>
      <c r="O396" s="140">
        <v>6</v>
      </c>
      <c r="P396" s="141">
        <v>8</v>
      </c>
      <c r="Q396" s="139" t="s">
        <v>406</v>
      </c>
      <c r="R396" s="140">
        <f t="shared" si="195"/>
        <v>24</v>
      </c>
      <c r="S396" s="142">
        <f t="shared" si="196"/>
        <v>192</v>
      </c>
      <c r="T396" s="193"/>
    </row>
    <row r="397" spans="2:20" ht="30" customHeight="1">
      <c r="B397" s="49">
        <f t="shared" si="194"/>
        <v>0</v>
      </c>
      <c r="C397" s="223" t="s">
        <v>942</v>
      </c>
      <c r="D397" s="83">
        <v>30</v>
      </c>
      <c r="E397" s="205" t="s">
        <v>888</v>
      </c>
      <c r="F397" s="84"/>
      <c r="G397" s="236" t="s">
        <v>346</v>
      </c>
      <c r="H397" s="104" t="s">
        <v>888</v>
      </c>
      <c r="I397" s="81"/>
      <c r="J397" s="105" t="s">
        <v>105</v>
      </c>
      <c r="K397" s="105" t="s">
        <v>474</v>
      </c>
      <c r="L397" s="187"/>
      <c r="M397" s="138">
        <v>4</v>
      </c>
      <c r="N397" s="139" t="s">
        <v>406</v>
      </c>
      <c r="O397" s="140">
        <v>6</v>
      </c>
      <c r="P397" s="141">
        <v>8</v>
      </c>
      <c r="Q397" s="139" t="s">
        <v>406</v>
      </c>
      <c r="R397" s="140">
        <f t="shared" si="195"/>
        <v>24</v>
      </c>
      <c r="S397" s="142">
        <f t="shared" si="196"/>
        <v>192</v>
      </c>
      <c r="T397" s="193"/>
    </row>
    <row r="398" spans="2:20" ht="30" customHeight="1">
      <c r="B398" s="49">
        <f t="shared" si="194"/>
        <v>0</v>
      </c>
      <c r="C398" s="224" t="s">
        <v>941</v>
      </c>
      <c r="D398" s="83">
        <v>30</v>
      </c>
      <c r="E398" s="205" t="s">
        <v>888</v>
      </c>
      <c r="F398" s="84"/>
      <c r="G398" s="236" t="s">
        <v>346</v>
      </c>
      <c r="H398" s="104" t="s">
        <v>888</v>
      </c>
      <c r="I398" s="81"/>
      <c r="J398" s="105" t="s">
        <v>426</v>
      </c>
      <c r="K398" s="105" t="s">
        <v>474</v>
      </c>
      <c r="L398" s="187"/>
      <c r="M398" s="138">
        <v>4</v>
      </c>
      <c r="N398" s="139" t="s">
        <v>406</v>
      </c>
      <c r="O398" s="140">
        <v>6</v>
      </c>
      <c r="P398" s="141">
        <v>8</v>
      </c>
      <c r="Q398" s="139" t="s">
        <v>406</v>
      </c>
      <c r="R398" s="140">
        <f t="shared" si="195"/>
        <v>24</v>
      </c>
      <c r="S398" s="142">
        <f t="shared" si="196"/>
        <v>192</v>
      </c>
      <c r="T398" s="193"/>
    </row>
    <row r="399" spans="2:20" s="6" customFormat="1" ht="30" customHeight="1">
      <c r="B399" s="49">
        <f t="shared" si="194"/>
        <v>0</v>
      </c>
      <c r="C399" s="223" t="s">
        <v>942</v>
      </c>
      <c r="D399" s="83">
        <v>30</v>
      </c>
      <c r="E399" s="205" t="s">
        <v>888</v>
      </c>
      <c r="F399" s="84"/>
      <c r="G399" s="236" t="s">
        <v>346</v>
      </c>
      <c r="H399" s="104" t="s">
        <v>888</v>
      </c>
      <c r="I399" s="81"/>
      <c r="J399" s="105" t="s">
        <v>34</v>
      </c>
      <c r="K399" s="105" t="s">
        <v>474</v>
      </c>
      <c r="L399" s="187"/>
      <c r="M399" s="138">
        <v>4</v>
      </c>
      <c r="N399" s="139" t="s">
        <v>406</v>
      </c>
      <c r="O399" s="140">
        <v>6</v>
      </c>
      <c r="P399" s="141">
        <v>8</v>
      </c>
      <c r="Q399" s="139" t="s">
        <v>406</v>
      </c>
      <c r="R399" s="140">
        <f t="shared" si="195"/>
        <v>24</v>
      </c>
      <c r="S399" s="142">
        <f t="shared" si="196"/>
        <v>192</v>
      </c>
      <c r="T399" s="193"/>
    </row>
    <row r="400" spans="2:20" ht="30" customHeight="1">
      <c r="B400" s="49">
        <f t="shared" si="194"/>
        <v>0</v>
      </c>
      <c r="C400" s="223" t="s">
        <v>942</v>
      </c>
      <c r="D400" s="83">
        <v>30</v>
      </c>
      <c r="E400" s="205" t="s">
        <v>888</v>
      </c>
      <c r="F400" s="84"/>
      <c r="G400" s="236" t="s">
        <v>346</v>
      </c>
      <c r="H400" s="104" t="s">
        <v>888</v>
      </c>
      <c r="I400" s="81"/>
      <c r="J400" s="105" t="s">
        <v>0</v>
      </c>
      <c r="K400" s="105" t="s">
        <v>474</v>
      </c>
      <c r="L400" s="187"/>
      <c r="M400" s="138">
        <v>4</v>
      </c>
      <c r="N400" s="139" t="s">
        <v>406</v>
      </c>
      <c r="O400" s="140">
        <v>6</v>
      </c>
      <c r="P400" s="141">
        <v>8</v>
      </c>
      <c r="Q400" s="139" t="s">
        <v>406</v>
      </c>
      <c r="R400" s="140">
        <f t="shared" si="195"/>
        <v>24</v>
      </c>
      <c r="S400" s="142">
        <f t="shared" si="196"/>
        <v>192</v>
      </c>
      <c r="T400" s="193"/>
    </row>
    <row r="401" spans="2:20" s="67" customFormat="1" ht="30" customHeight="1">
      <c r="B401" s="68">
        <f t="shared" si="194"/>
        <v>0</v>
      </c>
      <c r="C401" s="223" t="s">
        <v>942</v>
      </c>
      <c r="D401" s="83">
        <v>60</v>
      </c>
      <c r="E401" s="205" t="s">
        <v>396</v>
      </c>
      <c r="F401" s="84"/>
      <c r="G401" s="236" t="s">
        <v>346</v>
      </c>
      <c r="H401" s="104" t="s">
        <v>997</v>
      </c>
      <c r="I401" s="81"/>
      <c r="J401" s="105" t="s">
        <v>36</v>
      </c>
      <c r="K401" s="105" t="s">
        <v>296</v>
      </c>
      <c r="L401" s="187"/>
      <c r="M401" s="138">
        <v>2</v>
      </c>
      <c r="N401" s="139" t="s">
        <v>406</v>
      </c>
      <c r="O401" s="140">
        <v>7</v>
      </c>
      <c r="P401" s="141">
        <v>8</v>
      </c>
      <c r="Q401" s="139" t="s">
        <v>406</v>
      </c>
      <c r="R401" s="140">
        <f t="shared" si="195"/>
        <v>14</v>
      </c>
      <c r="S401" s="142">
        <f t="shared" si="196"/>
        <v>112</v>
      </c>
      <c r="T401" s="195"/>
    </row>
    <row r="402" spans="2:20" ht="30" customHeight="1">
      <c r="B402" s="49">
        <f t="shared" si="194"/>
        <v>0</v>
      </c>
      <c r="C402" s="223" t="s">
        <v>942</v>
      </c>
      <c r="D402" s="83">
        <v>60</v>
      </c>
      <c r="E402" s="205" t="s">
        <v>396</v>
      </c>
      <c r="F402" s="84"/>
      <c r="G402" s="236" t="s">
        <v>346</v>
      </c>
      <c r="H402" s="104" t="s">
        <v>997</v>
      </c>
      <c r="I402" s="81"/>
      <c r="J402" s="105" t="s">
        <v>426</v>
      </c>
      <c r="K402" s="105" t="s">
        <v>296</v>
      </c>
      <c r="L402" s="187"/>
      <c r="M402" s="138">
        <v>2</v>
      </c>
      <c r="N402" s="139" t="s">
        <v>406</v>
      </c>
      <c r="O402" s="140">
        <v>7</v>
      </c>
      <c r="P402" s="141">
        <v>8</v>
      </c>
      <c r="Q402" s="139" t="s">
        <v>406</v>
      </c>
      <c r="R402" s="140">
        <f t="shared" si="195"/>
        <v>14</v>
      </c>
      <c r="S402" s="142">
        <f t="shared" si="196"/>
        <v>112</v>
      </c>
      <c r="T402" s="195"/>
    </row>
    <row r="403" spans="2:20" ht="30" customHeight="1">
      <c r="B403" s="49">
        <f t="shared" si="194"/>
        <v>0</v>
      </c>
      <c r="C403" s="223" t="s">
        <v>942</v>
      </c>
      <c r="D403" s="83">
        <v>60</v>
      </c>
      <c r="E403" s="205" t="s">
        <v>396</v>
      </c>
      <c r="F403" s="84"/>
      <c r="G403" s="236" t="s">
        <v>346</v>
      </c>
      <c r="H403" s="104" t="s">
        <v>997</v>
      </c>
      <c r="I403" s="81"/>
      <c r="J403" s="105" t="s">
        <v>20</v>
      </c>
      <c r="K403" s="105" t="s">
        <v>296</v>
      </c>
      <c r="L403" s="187"/>
      <c r="M403" s="138">
        <v>2</v>
      </c>
      <c r="N403" s="139" t="s">
        <v>406</v>
      </c>
      <c r="O403" s="140">
        <v>7</v>
      </c>
      <c r="P403" s="141">
        <v>8</v>
      </c>
      <c r="Q403" s="139" t="s">
        <v>406</v>
      </c>
      <c r="R403" s="140">
        <f t="shared" si="195"/>
        <v>14</v>
      </c>
      <c r="S403" s="142">
        <f t="shared" si="196"/>
        <v>112</v>
      </c>
      <c r="T403" s="195"/>
    </row>
    <row r="404" spans="2:20" ht="30" customHeight="1">
      <c r="B404" s="49">
        <f t="shared" si="194"/>
        <v>0</v>
      </c>
      <c r="C404" s="223" t="s">
        <v>942</v>
      </c>
      <c r="D404" s="83">
        <v>60</v>
      </c>
      <c r="E404" s="205" t="s">
        <v>396</v>
      </c>
      <c r="F404" s="84"/>
      <c r="G404" s="236" t="s">
        <v>346</v>
      </c>
      <c r="H404" s="104" t="s">
        <v>997</v>
      </c>
      <c r="I404" s="81"/>
      <c r="J404" s="105" t="s">
        <v>34</v>
      </c>
      <c r="K404" s="105" t="s">
        <v>296</v>
      </c>
      <c r="L404" s="187"/>
      <c r="M404" s="138">
        <v>2</v>
      </c>
      <c r="N404" s="139" t="s">
        <v>406</v>
      </c>
      <c r="O404" s="140">
        <v>7</v>
      </c>
      <c r="P404" s="141">
        <v>8</v>
      </c>
      <c r="Q404" s="139" t="s">
        <v>406</v>
      </c>
      <c r="R404" s="140">
        <f t="shared" si="195"/>
        <v>14</v>
      </c>
      <c r="S404" s="142">
        <f t="shared" si="196"/>
        <v>112</v>
      </c>
      <c r="T404" s="195"/>
    </row>
    <row r="405" spans="2:20" s="6" customFormat="1" ht="30" customHeight="1">
      <c r="B405" s="49">
        <f t="shared" si="194"/>
        <v>0</v>
      </c>
      <c r="C405" s="223" t="s">
        <v>942</v>
      </c>
      <c r="D405" s="83">
        <v>60</v>
      </c>
      <c r="E405" s="205" t="s">
        <v>396</v>
      </c>
      <c r="F405" s="84"/>
      <c r="G405" s="236" t="s">
        <v>346</v>
      </c>
      <c r="H405" s="104" t="s">
        <v>997</v>
      </c>
      <c r="I405" s="81"/>
      <c r="J405" s="105" t="s">
        <v>0</v>
      </c>
      <c r="K405" s="105" t="s">
        <v>296</v>
      </c>
      <c r="L405" s="187"/>
      <c r="M405" s="138">
        <v>2</v>
      </c>
      <c r="N405" s="139" t="s">
        <v>406</v>
      </c>
      <c r="O405" s="140">
        <v>7</v>
      </c>
      <c r="P405" s="141">
        <v>8</v>
      </c>
      <c r="Q405" s="139" t="s">
        <v>406</v>
      </c>
      <c r="R405" s="140">
        <f t="shared" si="195"/>
        <v>14</v>
      </c>
      <c r="S405" s="142">
        <f t="shared" si="196"/>
        <v>112</v>
      </c>
      <c r="T405" s="195"/>
    </row>
    <row r="406" spans="2:20" ht="30" customHeight="1">
      <c r="B406" s="49">
        <f t="shared" si="194"/>
        <v>0</v>
      </c>
      <c r="C406" s="224" t="s">
        <v>941</v>
      </c>
      <c r="D406" s="83">
        <v>55</v>
      </c>
      <c r="E406" s="205" t="s">
        <v>396</v>
      </c>
      <c r="F406" s="84"/>
      <c r="G406" s="228" t="s">
        <v>347</v>
      </c>
      <c r="H406" s="80" t="s">
        <v>172</v>
      </c>
      <c r="I406" s="81"/>
      <c r="J406" s="82" t="s">
        <v>97</v>
      </c>
      <c r="K406" s="82" t="s">
        <v>295</v>
      </c>
      <c r="L406" s="187"/>
      <c r="M406" s="138">
        <v>7</v>
      </c>
      <c r="N406" s="139" t="s">
        <v>406</v>
      </c>
      <c r="O406" s="140">
        <v>12</v>
      </c>
      <c r="P406" s="141">
        <v>7</v>
      </c>
      <c r="Q406" s="139" t="s">
        <v>406</v>
      </c>
      <c r="R406" s="140">
        <f t="shared" si="195"/>
        <v>84</v>
      </c>
      <c r="S406" s="142">
        <f t="shared" si="196"/>
        <v>588</v>
      </c>
      <c r="T406" s="193"/>
    </row>
    <row r="407" spans="2:20" s="6" customFormat="1" ht="30" customHeight="1">
      <c r="B407" s="49">
        <f t="shared" ref="B407:B424" si="197">L407/S407</f>
        <v>0</v>
      </c>
      <c r="C407" s="224" t="s">
        <v>941</v>
      </c>
      <c r="D407" s="83">
        <v>250</v>
      </c>
      <c r="E407" s="205" t="s">
        <v>399</v>
      </c>
      <c r="F407" s="84"/>
      <c r="G407" s="228" t="s">
        <v>173</v>
      </c>
      <c r="H407" s="80" t="s">
        <v>715</v>
      </c>
      <c r="I407" s="81"/>
      <c r="J407" s="82" t="s">
        <v>0</v>
      </c>
      <c r="K407" s="82" t="s">
        <v>295</v>
      </c>
      <c r="L407" s="187"/>
      <c r="M407" s="138">
        <v>7</v>
      </c>
      <c r="N407" s="139" t="s">
        <v>406</v>
      </c>
      <c r="O407" s="140">
        <v>12</v>
      </c>
      <c r="P407" s="141">
        <v>8</v>
      </c>
      <c r="Q407" s="139" t="s">
        <v>406</v>
      </c>
      <c r="R407" s="140">
        <f t="shared" si="195"/>
        <v>84</v>
      </c>
      <c r="S407" s="142">
        <f t="shared" si="196"/>
        <v>672</v>
      </c>
      <c r="T407" s="193"/>
    </row>
    <row r="408" spans="2:20" ht="30" customHeight="1">
      <c r="B408" s="49">
        <f t="shared" si="197"/>
        <v>0</v>
      </c>
      <c r="C408" s="224" t="s">
        <v>941</v>
      </c>
      <c r="D408" s="83">
        <v>250</v>
      </c>
      <c r="E408" s="205" t="s">
        <v>399</v>
      </c>
      <c r="F408" s="84"/>
      <c r="G408" s="228" t="s">
        <v>173</v>
      </c>
      <c r="H408" s="80" t="s">
        <v>177</v>
      </c>
      <c r="I408" s="81"/>
      <c r="J408" s="82" t="s">
        <v>716</v>
      </c>
      <c r="K408" s="82" t="s">
        <v>295</v>
      </c>
      <c r="L408" s="187"/>
      <c r="M408" s="138">
        <v>7</v>
      </c>
      <c r="N408" s="139" t="s">
        <v>406</v>
      </c>
      <c r="O408" s="140">
        <v>12</v>
      </c>
      <c r="P408" s="141">
        <v>8</v>
      </c>
      <c r="Q408" s="139" t="s">
        <v>406</v>
      </c>
      <c r="R408" s="140">
        <f t="shared" ref="R408:R424" si="198">M408*O408</f>
        <v>84</v>
      </c>
      <c r="S408" s="142">
        <f t="shared" ref="S408:S424" si="199">P408*R408</f>
        <v>672</v>
      </c>
      <c r="T408" s="193"/>
    </row>
    <row r="409" spans="2:20" s="6" customFormat="1" ht="30" customHeight="1">
      <c r="B409" s="49">
        <f t="shared" si="197"/>
        <v>0</v>
      </c>
      <c r="C409" s="224" t="s">
        <v>941</v>
      </c>
      <c r="D409" s="83">
        <v>250</v>
      </c>
      <c r="E409" s="205" t="s">
        <v>399</v>
      </c>
      <c r="F409" s="84"/>
      <c r="G409" s="228" t="s">
        <v>173</v>
      </c>
      <c r="H409" s="80" t="s">
        <v>427</v>
      </c>
      <c r="I409" s="81"/>
      <c r="J409" s="82" t="s">
        <v>428</v>
      </c>
      <c r="K409" s="82" t="s">
        <v>295</v>
      </c>
      <c r="L409" s="187"/>
      <c r="M409" s="138">
        <v>7</v>
      </c>
      <c r="N409" s="139" t="s">
        <v>406</v>
      </c>
      <c r="O409" s="140">
        <v>12</v>
      </c>
      <c r="P409" s="141">
        <v>8</v>
      </c>
      <c r="Q409" s="139" t="s">
        <v>406</v>
      </c>
      <c r="R409" s="140">
        <f t="shared" si="198"/>
        <v>84</v>
      </c>
      <c r="S409" s="142">
        <f t="shared" si="199"/>
        <v>672</v>
      </c>
      <c r="T409" s="193"/>
    </row>
    <row r="410" spans="2:20" ht="30" customHeight="1">
      <c r="B410" s="49">
        <f t="shared" si="197"/>
        <v>0</v>
      </c>
      <c r="C410" s="223" t="s">
        <v>942</v>
      </c>
      <c r="D410" s="83">
        <v>250</v>
      </c>
      <c r="E410" s="205" t="s">
        <v>399</v>
      </c>
      <c r="F410" s="84"/>
      <c r="G410" s="228" t="s">
        <v>173</v>
      </c>
      <c r="H410" s="80" t="s">
        <v>176</v>
      </c>
      <c r="I410" s="81"/>
      <c r="J410" s="82" t="s">
        <v>192</v>
      </c>
      <c r="K410" s="82" t="s">
        <v>295</v>
      </c>
      <c r="L410" s="187"/>
      <c r="M410" s="138">
        <v>7</v>
      </c>
      <c r="N410" s="139" t="s">
        <v>406</v>
      </c>
      <c r="O410" s="140">
        <v>12</v>
      </c>
      <c r="P410" s="141">
        <v>8</v>
      </c>
      <c r="Q410" s="139" t="s">
        <v>406</v>
      </c>
      <c r="R410" s="140">
        <f t="shared" si="198"/>
        <v>84</v>
      </c>
      <c r="S410" s="142">
        <f t="shared" si="199"/>
        <v>672</v>
      </c>
      <c r="T410" s="193"/>
    </row>
    <row r="411" spans="2:20" ht="30" customHeight="1">
      <c r="B411" s="49">
        <f t="shared" si="197"/>
        <v>0</v>
      </c>
      <c r="C411" s="224" t="s">
        <v>941</v>
      </c>
      <c r="D411" s="83">
        <v>250</v>
      </c>
      <c r="E411" s="205" t="s">
        <v>399</v>
      </c>
      <c r="F411" s="84"/>
      <c r="G411" s="228" t="s">
        <v>173</v>
      </c>
      <c r="H411" s="80" t="s">
        <v>718</v>
      </c>
      <c r="I411" s="81"/>
      <c r="J411" s="82" t="s">
        <v>719</v>
      </c>
      <c r="K411" s="82" t="s">
        <v>295</v>
      </c>
      <c r="L411" s="187"/>
      <c r="M411" s="138">
        <v>7</v>
      </c>
      <c r="N411" s="139" t="s">
        <v>406</v>
      </c>
      <c r="O411" s="140">
        <v>12</v>
      </c>
      <c r="P411" s="141">
        <v>8</v>
      </c>
      <c r="Q411" s="139" t="s">
        <v>406</v>
      </c>
      <c r="R411" s="140">
        <f t="shared" si="198"/>
        <v>84</v>
      </c>
      <c r="S411" s="142">
        <f t="shared" si="199"/>
        <v>672</v>
      </c>
      <c r="T411" s="193"/>
    </row>
    <row r="412" spans="2:20" s="67" customFormat="1" ht="30" customHeight="1">
      <c r="B412" s="68">
        <f t="shared" si="197"/>
        <v>0</v>
      </c>
      <c r="C412" s="224" t="s">
        <v>941</v>
      </c>
      <c r="D412" s="83">
        <v>300</v>
      </c>
      <c r="E412" s="205" t="s">
        <v>399</v>
      </c>
      <c r="F412" s="84"/>
      <c r="G412" s="228" t="s">
        <v>173</v>
      </c>
      <c r="H412" s="80" t="s">
        <v>174</v>
      </c>
      <c r="I412" s="81"/>
      <c r="J412" s="82" t="s">
        <v>34</v>
      </c>
      <c r="K412" s="82" t="s">
        <v>295</v>
      </c>
      <c r="L412" s="187"/>
      <c r="M412" s="138">
        <v>7</v>
      </c>
      <c r="N412" s="139" t="s">
        <v>406</v>
      </c>
      <c r="O412" s="140">
        <v>12</v>
      </c>
      <c r="P412" s="141">
        <v>8</v>
      </c>
      <c r="Q412" s="139" t="s">
        <v>406</v>
      </c>
      <c r="R412" s="140">
        <f t="shared" si="198"/>
        <v>84</v>
      </c>
      <c r="S412" s="142">
        <f t="shared" si="199"/>
        <v>672</v>
      </c>
      <c r="T412" s="193"/>
    </row>
    <row r="413" spans="2:20" ht="30" customHeight="1">
      <c r="B413" s="49">
        <f t="shared" si="197"/>
        <v>0</v>
      </c>
      <c r="C413" s="223" t="s">
        <v>942</v>
      </c>
      <c r="D413" s="83">
        <v>250</v>
      </c>
      <c r="E413" s="205" t="s">
        <v>399</v>
      </c>
      <c r="F413" s="84"/>
      <c r="G413" s="228" t="s">
        <v>173</v>
      </c>
      <c r="H413" s="80" t="s">
        <v>175</v>
      </c>
      <c r="I413" s="81"/>
      <c r="J413" s="82" t="s">
        <v>506</v>
      </c>
      <c r="K413" s="82" t="s">
        <v>295</v>
      </c>
      <c r="L413" s="187"/>
      <c r="M413" s="138">
        <v>7</v>
      </c>
      <c r="N413" s="139" t="s">
        <v>406</v>
      </c>
      <c r="O413" s="140">
        <v>12</v>
      </c>
      <c r="P413" s="141">
        <v>8</v>
      </c>
      <c r="Q413" s="139" t="s">
        <v>406</v>
      </c>
      <c r="R413" s="140">
        <f t="shared" si="198"/>
        <v>84</v>
      </c>
      <c r="S413" s="142">
        <f t="shared" si="199"/>
        <v>672</v>
      </c>
      <c r="T413" s="193"/>
    </row>
    <row r="414" spans="2:20" ht="30" customHeight="1">
      <c r="B414" s="49">
        <f t="shared" si="197"/>
        <v>0</v>
      </c>
      <c r="C414" s="224" t="s">
        <v>941</v>
      </c>
      <c r="D414" s="83">
        <v>300</v>
      </c>
      <c r="E414" s="205" t="s">
        <v>399</v>
      </c>
      <c r="F414" s="84"/>
      <c r="G414" s="228" t="s">
        <v>173</v>
      </c>
      <c r="H414" s="80" t="s">
        <v>1160</v>
      </c>
      <c r="I414" s="81"/>
      <c r="J414" s="82" t="s">
        <v>717</v>
      </c>
      <c r="K414" s="82" t="s">
        <v>295</v>
      </c>
      <c r="L414" s="187"/>
      <c r="M414" s="138">
        <v>7</v>
      </c>
      <c r="N414" s="139" t="s">
        <v>406</v>
      </c>
      <c r="O414" s="140">
        <v>12</v>
      </c>
      <c r="P414" s="141">
        <v>8</v>
      </c>
      <c r="Q414" s="139" t="s">
        <v>406</v>
      </c>
      <c r="R414" s="140">
        <f t="shared" si="198"/>
        <v>84</v>
      </c>
      <c r="S414" s="142">
        <f t="shared" si="199"/>
        <v>672</v>
      </c>
      <c r="T414" s="193"/>
    </row>
    <row r="415" spans="2:20" ht="30" customHeight="1">
      <c r="B415" s="49">
        <f t="shared" si="197"/>
        <v>0</v>
      </c>
      <c r="C415" s="223" t="s">
        <v>942</v>
      </c>
      <c r="D415" s="83">
        <v>35</v>
      </c>
      <c r="E415" s="205" t="s">
        <v>397</v>
      </c>
      <c r="F415" s="84"/>
      <c r="G415" s="233" t="s">
        <v>178</v>
      </c>
      <c r="H415" s="86" t="s">
        <v>180</v>
      </c>
      <c r="I415" s="81"/>
      <c r="J415" s="87" t="s">
        <v>179</v>
      </c>
      <c r="K415" s="87" t="s">
        <v>296</v>
      </c>
      <c r="L415" s="187"/>
      <c r="M415" s="138">
        <v>2</v>
      </c>
      <c r="N415" s="139" t="s">
        <v>406</v>
      </c>
      <c r="O415" s="140">
        <v>7</v>
      </c>
      <c r="P415" s="141">
        <v>9</v>
      </c>
      <c r="Q415" s="139" t="s">
        <v>406</v>
      </c>
      <c r="R415" s="140">
        <f t="shared" si="198"/>
        <v>14</v>
      </c>
      <c r="S415" s="142">
        <f t="shared" si="199"/>
        <v>126</v>
      </c>
      <c r="T415" s="193"/>
    </row>
    <row r="416" spans="2:20" ht="30" customHeight="1">
      <c r="B416" s="49">
        <f t="shared" si="197"/>
        <v>0</v>
      </c>
      <c r="C416" s="223" t="s">
        <v>942</v>
      </c>
      <c r="D416" s="83">
        <v>35</v>
      </c>
      <c r="E416" s="205" t="s">
        <v>397</v>
      </c>
      <c r="F416" s="84"/>
      <c r="G416" s="228" t="s">
        <v>178</v>
      </c>
      <c r="H416" s="80" t="s">
        <v>180</v>
      </c>
      <c r="I416" s="81"/>
      <c r="J416" s="82" t="s">
        <v>179</v>
      </c>
      <c r="K416" s="82" t="s">
        <v>295</v>
      </c>
      <c r="L416" s="187"/>
      <c r="M416" s="138">
        <v>7</v>
      </c>
      <c r="N416" s="139" t="s">
        <v>406</v>
      </c>
      <c r="O416" s="140">
        <v>12</v>
      </c>
      <c r="P416" s="141">
        <v>8</v>
      </c>
      <c r="Q416" s="139" t="s">
        <v>406</v>
      </c>
      <c r="R416" s="140">
        <f t="shared" si="198"/>
        <v>84</v>
      </c>
      <c r="S416" s="142">
        <f t="shared" si="199"/>
        <v>672</v>
      </c>
      <c r="T416" s="193"/>
    </row>
    <row r="417" spans="2:20" ht="39.75" customHeight="1">
      <c r="B417" s="49">
        <f t="shared" si="197"/>
        <v>0</v>
      </c>
      <c r="C417" s="223" t="s">
        <v>942</v>
      </c>
      <c r="D417" s="83">
        <v>25</v>
      </c>
      <c r="E417" s="205" t="s">
        <v>397</v>
      </c>
      <c r="F417" s="84"/>
      <c r="G417" s="233" t="s">
        <v>178</v>
      </c>
      <c r="H417" s="86" t="s">
        <v>897</v>
      </c>
      <c r="I417" s="81"/>
      <c r="J417" s="87" t="s">
        <v>95</v>
      </c>
      <c r="K417" s="87" t="s">
        <v>296</v>
      </c>
      <c r="L417" s="187"/>
      <c r="M417" s="138">
        <v>2</v>
      </c>
      <c r="N417" s="139" t="s">
        <v>406</v>
      </c>
      <c r="O417" s="140">
        <v>7</v>
      </c>
      <c r="P417" s="141">
        <v>9</v>
      </c>
      <c r="Q417" s="139" t="s">
        <v>406</v>
      </c>
      <c r="R417" s="140">
        <f t="shared" si="198"/>
        <v>14</v>
      </c>
      <c r="S417" s="142">
        <f t="shared" si="199"/>
        <v>126</v>
      </c>
      <c r="T417" s="193"/>
    </row>
    <row r="418" spans="2:20" ht="44.25" customHeight="1">
      <c r="B418" s="49">
        <f t="shared" si="197"/>
        <v>0</v>
      </c>
      <c r="C418" s="224" t="s">
        <v>941</v>
      </c>
      <c r="D418" s="83">
        <v>30</v>
      </c>
      <c r="E418" s="205" t="s">
        <v>397</v>
      </c>
      <c r="F418" s="84"/>
      <c r="G418" s="233" t="s">
        <v>178</v>
      </c>
      <c r="H418" s="86" t="s">
        <v>898</v>
      </c>
      <c r="I418" s="81"/>
      <c r="J418" s="87" t="s">
        <v>179</v>
      </c>
      <c r="K418" s="87" t="s">
        <v>296</v>
      </c>
      <c r="L418" s="187"/>
      <c r="M418" s="138">
        <v>2</v>
      </c>
      <c r="N418" s="139" t="s">
        <v>406</v>
      </c>
      <c r="O418" s="140">
        <v>7</v>
      </c>
      <c r="P418" s="141">
        <v>9</v>
      </c>
      <c r="Q418" s="139" t="s">
        <v>406</v>
      </c>
      <c r="R418" s="140">
        <f t="shared" si="198"/>
        <v>14</v>
      </c>
      <c r="S418" s="142">
        <f t="shared" si="199"/>
        <v>126</v>
      </c>
      <c r="T418" s="193"/>
    </row>
    <row r="419" spans="2:20" ht="37.5">
      <c r="B419" s="49">
        <f t="shared" si="197"/>
        <v>0</v>
      </c>
      <c r="C419" s="223" t="s">
        <v>942</v>
      </c>
      <c r="D419" s="83">
        <v>30</v>
      </c>
      <c r="E419" s="205" t="s">
        <v>397</v>
      </c>
      <c r="F419" s="84"/>
      <c r="G419" s="233" t="s">
        <v>178</v>
      </c>
      <c r="H419" s="86" t="s">
        <v>899</v>
      </c>
      <c r="I419" s="81"/>
      <c r="J419" s="87" t="s">
        <v>95</v>
      </c>
      <c r="K419" s="87" t="s">
        <v>296</v>
      </c>
      <c r="L419" s="187"/>
      <c r="M419" s="138">
        <v>2</v>
      </c>
      <c r="N419" s="139" t="s">
        <v>406</v>
      </c>
      <c r="O419" s="140">
        <v>7</v>
      </c>
      <c r="P419" s="141">
        <v>9</v>
      </c>
      <c r="Q419" s="139" t="s">
        <v>406</v>
      </c>
      <c r="R419" s="140">
        <f t="shared" si="198"/>
        <v>14</v>
      </c>
      <c r="S419" s="142">
        <f t="shared" si="199"/>
        <v>126</v>
      </c>
      <c r="T419" s="193"/>
    </row>
    <row r="420" spans="2:20" ht="42.75" customHeight="1">
      <c r="B420" s="49">
        <f t="shared" si="197"/>
        <v>0</v>
      </c>
      <c r="C420" s="223" t="s">
        <v>942</v>
      </c>
      <c r="D420" s="83">
        <v>30</v>
      </c>
      <c r="E420" s="205" t="s">
        <v>397</v>
      </c>
      <c r="F420" s="84"/>
      <c r="G420" s="228" t="s">
        <v>178</v>
      </c>
      <c r="H420" s="80" t="s">
        <v>899</v>
      </c>
      <c r="I420" s="81"/>
      <c r="J420" s="82" t="s">
        <v>95</v>
      </c>
      <c r="K420" s="82" t="s">
        <v>295</v>
      </c>
      <c r="L420" s="187"/>
      <c r="M420" s="138">
        <v>7</v>
      </c>
      <c r="N420" s="139" t="s">
        <v>406</v>
      </c>
      <c r="O420" s="140">
        <v>12</v>
      </c>
      <c r="P420" s="141">
        <v>8</v>
      </c>
      <c r="Q420" s="139" t="s">
        <v>406</v>
      </c>
      <c r="R420" s="140">
        <f t="shared" si="198"/>
        <v>84</v>
      </c>
      <c r="S420" s="142">
        <f t="shared" si="199"/>
        <v>672</v>
      </c>
      <c r="T420" s="193"/>
    </row>
    <row r="421" spans="2:20" ht="38.25" customHeight="1">
      <c r="B421" s="49">
        <f t="shared" si="197"/>
        <v>0</v>
      </c>
      <c r="C421" s="224" t="s">
        <v>941</v>
      </c>
      <c r="D421" s="83">
        <v>25</v>
      </c>
      <c r="E421" s="205" t="s">
        <v>397</v>
      </c>
      <c r="F421" s="84"/>
      <c r="G421" s="233" t="s">
        <v>178</v>
      </c>
      <c r="H421" s="86" t="s">
        <v>896</v>
      </c>
      <c r="I421" s="81"/>
      <c r="J421" s="87" t="s">
        <v>78</v>
      </c>
      <c r="K421" s="87" t="s">
        <v>296</v>
      </c>
      <c r="L421" s="187"/>
      <c r="M421" s="138">
        <v>2</v>
      </c>
      <c r="N421" s="139" t="s">
        <v>406</v>
      </c>
      <c r="O421" s="140">
        <v>7</v>
      </c>
      <c r="P421" s="141">
        <v>9</v>
      </c>
      <c r="Q421" s="139" t="s">
        <v>406</v>
      </c>
      <c r="R421" s="140">
        <f t="shared" si="198"/>
        <v>14</v>
      </c>
      <c r="S421" s="142">
        <f t="shared" si="199"/>
        <v>126</v>
      </c>
      <c r="T421" s="193"/>
    </row>
    <row r="422" spans="2:20" ht="30" customHeight="1">
      <c r="B422" s="49">
        <f t="shared" si="197"/>
        <v>0</v>
      </c>
      <c r="C422" s="224" t="s">
        <v>941</v>
      </c>
      <c r="D422" s="83">
        <v>30</v>
      </c>
      <c r="E422" s="205" t="s">
        <v>397</v>
      </c>
      <c r="F422" s="84"/>
      <c r="G422" s="233" t="s">
        <v>178</v>
      </c>
      <c r="H422" s="86" t="s">
        <v>50</v>
      </c>
      <c r="I422" s="81"/>
      <c r="J422" s="87" t="s">
        <v>98</v>
      </c>
      <c r="K422" s="87" t="s">
        <v>296</v>
      </c>
      <c r="L422" s="187"/>
      <c r="M422" s="138">
        <v>2</v>
      </c>
      <c r="N422" s="139" t="s">
        <v>406</v>
      </c>
      <c r="O422" s="140">
        <v>7</v>
      </c>
      <c r="P422" s="141">
        <v>9</v>
      </c>
      <c r="Q422" s="139" t="s">
        <v>406</v>
      </c>
      <c r="R422" s="140">
        <f t="shared" si="198"/>
        <v>14</v>
      </c>
      <c r="S422" s="142">
        <f t="shared" si="199"/>
        <v>126</v>
      </c>
      <c r="T422" s="193"/>
    </row>
    <row r="423" spans="2:20" s="67" customFormat="1" ht="30" customHeight="1">
      <c r="B423" s="68">
        <f t="shared" si="197"/>
        <v>0</v>
      </c>
      <c r="C423" s="224" t="s">
        <v>941</v>
      </c>
      <c r="D423" s="83">
        <v>25</v>
      </c>
      <c r="E423" s="205" t="s">
        <v>397</v>
      </c>
      <c r="F423" s="84"/>
      <c r="G423" s="241" t="s">
        <v>1119</v>
      </c>
      <c r="H423" s="111" t="s">
        <v>1124</v>
      </c>
      <c r="I423" s="81"/>
      <c r="J423" s="112" t="s">
        <v>12</v>
      </c>
      <c r="K423" s="112" t="s">
        <v>295</v>
      </c>
      <c r="L423" s="187"/>
      <c r="M423" s="138">
        <v>7</v>
      </c>
      <c r="N423" s="139" t="s">
        <v>406</v>
      </c>
      <c r="O423" s="140">
        <v>12</v>
      </c>
      <c r="P423" s="141">
        <v>6</v>
      </c>
      <c r="Q423" s="139" t="s">
        <v>406</v>
      </c>
      <c r="R423" s="140">
        <f t="shared" si="198"/>
        <v>84</v>
      </c>
      <c r="S423" s="142">
        <f t="shared" si="199"/>
        <v>504</v>
      </c>
      <c r="T423" s="193"/>
    </row>
    <row r="424" spans="2:20" s="67" customFormat="1" ht="30" customHeight="1">
      <c r="B424" s="68">
        <f t="shared" si="197"/>
        <v>0</v>
      </c>
      <c r="C424" s="224" t="s">
        <v>941</v>
      </c>
      <c r="D424" s="83">
        <v>25</v>
      </c>
      <c r="E424" s="205" t="s">
        <v>397</v>
      </c>
      <c r="F424" s="84"/>
      <c r="G424" s="241" t="s">
        <v>1119</v>
      </c>
      <c r="H424" s="111" t="s">
        <v>1120</v>
      </c>
      <c r="I424" s="81"/>
      <c r="J424" s="112" t="s">
        <v>1121</v>
      </c>
      <c r="K424" s="112" t="s">
        <v>295</v>
      </c>
      <c r="L424" s="187"/>
      <c r="M424" s="138">
        <v>7</v>
      </c>
      <c r="N424" s="139" t="s">
        <v>406</v>
      </c>
      <c r="O424" s="140">
        <v>12</v>
      </c>
      <c r="P424" s="141">
        <v>6</v>
      </c>
      <c r="Q424" s="139" t="s">
        <v>406</v>
      </c>
      <c r="R424" s="140">
        <f t="shared" si="198"/>
        <v>84</v>
      </c>
      <c r="S424" s="142">
        <f t="shared" si="199"/>
        <v>504</v>
      </c>
      <c r="T424" s="193"/>
    </row>
    <row r="425" spans="2:20" s="67" customFormat="1" ht="30" customHeight="1">
      <c r="B425" s="68">
        <f t="shared" ref="B425:B426" si="200">L425/S425</f>
        <v>0</v>
      </c>
      <c r="C425" s="224" t="s">
        <v>941</v>
      </c>
      <c r="D425" s="83">
        <v>25</v>
      </c>
      <c r="E425" s="205" t="s">
        <v>397</v>
      </c>
      <c r="F425" s="84"/>
      <c r="G425" s="241" t="s">
        <v>1119</v>
      </c>
      <c r="H425" s="111" t="s">
        <v>1122</v>
      </c>
      <c r="I425" s="81"/>
      <c r="J425" s="112" t="s">
        <v>1123</v>
      </c>
      <c r="K425" s="112" t="s">
        <v>295</v>
      </c>
      <c r="L425" s="187"/>
      <c r="M425" s="138">
        <v>7</v>
      </c>
      <c r="N425" s="139" t="s">
        <v>406</v>
      </c>
      <c r="O425" s="140">
        <v>12</v>
      </c>
      <c r="P425" s="141">
        <v>6</v>
      </c>
      <c r="Q425" s="139" t="s">
        <v>406</v>
      </c>
      <c r="R425" s="140">
        <f t="shared" ref="R425:R426" si="201">M425*O425</f>
        <v>84</v>
      </c>
      <c r="S425" s="142">
        <f t="shared" ref="S425:S426" si="202">P425*R425</f>
        <v>504</v>
      </c>
      <c r="T425" s="193"/>
    </row>
    <row r="426" spans="2:20" s="67" customFormat="1" ht="30" customHeight="1">
      <c r="B426" s="68">
        <f t="shared" si="200"/>
        <v>0</v>
      </c>
      <c r="C426" s="224" t="s">
        <v>941</v>
      </c>
      <c r="D426" s="83">
        <v>25</v>
      </c>
      <c r="E426" s="205" t="s">
        <v>397</v>
      </c>
      <c r="F426" s="84"/>
      <c r="G426" s="241" t="s">
        <v>1119</v>
      </c>
      <c r="H426" s="111" t="s">
        <v>1125</v>
      </c>
      <c r="I426" s="81"/>
      <c r="J426" s="112" t="s">
        <v>1126</v>
      </c>
      <c r="K426" s="112" t="s">
        <v>295</v>
      </c>
      <c r="L426" s="187"/>
      <c r="M426" s="138">
        <v>7</v>
      </c>
      <c r="N426" s="139" t="s">
        <v>406</v>
      </c>
      <c r="O426" s="140">
        <v>12</v>
      </c>
      <c r="P426" s="141">
        <v>6</v>
      </c>
      <c r="Q426" s="139" t="s">
        <v>406</v>
      </c>
      <c r="R426" s="140">
        <f t="shared" si="201"/>
        <v>84</v>
      </c>
      <c r="S426" s="142">
        <f t="shared" si="202"/>
        <v>504</v>
      </c>
      <c r="T426" s="193"/>
    </row>
    <row r="427" spans="2:20" ht="30" customHeight="1">
      <c r="B427" s="49">
        <f t="shared" ref="B427:B432" si="203">L427/S427</f>
        <v>0</v>
      </c>
      <c r="C427" s="224" t="s">
        <v>941</v>
      </c>
      <c r="D427" s="83">
        <v>30</v>
      </c>
      <c r="E427" s="205" t="s">
        <v>398</v>
      </c>
      <c r="F427" s="84"/>
      <c r="G427" s="225" t="s">
        <v>462</v>
      </c>
      <c r="H427" s="90" t="s">
        <v>998</v>
      </c>
      <c r="I427" s="81"/>
      <c r="J427" s="91" t="s">
        <v>22</v>
      </c>
      <c r="K427" s="91" t="s">
        <v>296</v>
      </c>
      <c r="L427" s="187"/>
      <c r="M427" s="138">
        <v>2</v>
      </c>
      <c r="N427" s="139" t="s">
        <v>406</v>
      </c>
      <c r="O427" s="140">
        <v>7</v>
      </c>
      <c r="P427" s="141">
        <v>9</v>
      </c>
      <c r="Q427" s="139" t="s">
        <v>406</v>
      </c>
      <c r="R427" s="140">
        <f t="shared" ref="R427:R433" si="204">M427*O427</f>
        <v>14</v>
      </c>
      <c r="S427" s="142">
        <f t="shared" ref="S427:S443" si="205">P427*R427</f>
        <v>126</v>
      </c>
      <c r="T427" s="193"/>
    </row>
    <row r="428" spans="2:20" ht="30" customHeight="1">
      <c r="B428" s="49">
        <f t="shared" si="203"/>
        <v>0</v>
      </c>
      <c r="C428" s="224" t="s">
        <v>941</v>
      </c>
      <c r="D428" s="83">
        <v>30</v>
      </c>
      <c r="E428" s="205" t="s">
        <v>398</v>
      </c>
      <c r="F428" s="84"/>
      <c r="G428" s="225" t="s">
        <v>462</v>
      </c>
      <c r="H428" s="90" t="s">
        <v>998</v>
      </c>
      <c r="I428" s="81"/>
      <c r="J428" s="91" t="s">
        <v>25</v>
      </c>
      <c r="K428" s="91" t="s">
        <v>296</v>
      </c>
      <c r="L428" s="187"/>
      <c r="M428" s="138">
        <v>2</v>
      </c>
      <c r="N428" s="139" t="s">
        <v>406</v>
      </c>
      <c r="O428" s="140">
        <v>7</v>
      </c>
      <c r="P428" s="141">
        <v>9</v>
      </c>
      <c r="Q428" s="139" t="s">
        <v>406</v>
      </c>
      <c r="R428" s="140">
        <f t="shared" si="204"/>
        <v>14</v>
      </c>
      <c r="S428" s="142">
        <f t="shared" si="205"/>
        <v>126</v>
      </c>
      <c r="T428" s="193"/>
    </row>
    <row r="429" spans="2:20" s="67" customFormat="1" ht="30" customHeight="1">
      <c r="B429" s="68">
        <f t="shared" ref="B429:B430" si="206">L429/S429</f>
        <v>0</v>
      </c>
      <c r="C429" s="224" t="s">
        <v>941</v>
      </c>
      <c r="D429" s="83">
        <v>30</v>
      </c>
      <c r="E429" s="205" t="s">
        <v>398</v>
      </c>
      <c r="F429" s="84"/>
      <c r="G429" s="225" t="s">
        <v>462</v>
      </c>
      <c r="H429" s="90" t="s">
        <v>999</v>
      </c>
      <c r="I429" s="81"/>
      <c r="J429" s="91" t="s">
        <v>0</v>
      </c>
      <c r="K429" s="91" t="s">
        <v>296</v>
      </c>
      <c r="L429" s="187"/>
      <c r="M429" s="138">
        <v>2</v>
      </c>
      <c r="N429" s="139" t="s">
        <v>406</v>
      </c>
      <c r="O429" s="140">
        <v>7</v>
      </c>
      <c r="P429" s="141">
        <v>9</v>
      </c>
      <c r="Q429" s="139" t="s">
        <v>406</v>
      </c>
      <c r="R429" s="140">
        <f t="shared" si="204"/>
        <v>14</v>
      </c>
      <c r="S429" s="142">
        <f t="shared" si="205"/>
        <v>126</v>
      </c>
      <c r="T429" s="193"/>
    </row>
    <row r="430" spans="2:20" s="67" customFormat="1" ht="30" customHeight="1">
      <c r="B430" s="68">
        <f t="shared" si="206"/>
        <v>0</v>
      </c>
      <c r="C430" s="224" t="s">
        <v>941</v>
      </c>
      <c r="D430" s="83">
        <v>60</v>
      </c>
      <c r="E430" s="205" t="s">
        <v>396</v>
      </c>
      <c r="F430" s="84"/>
      <c r="G430" s="228" t="s">
        <v>720</v>
      </c>
      <c r="H430" s="80" t="s">
        <v>721</v>
      </c>
      <c r="I430" s="81"/>
      <c r="J430" s="82" t="s">
        <v>522</v>
      </c>
      <c r="K430" s="82" t="s">
        <v>295</v>
      </c>
      <c r="L430" s="187"/>
      <c r="M430" s="138">
        <v>7</v>
      </c>
      <c r="N430" s="139" t="s">
        <v>406</v>
      </c>
      <c r="O430" s="140">
        <v>12</v>
      </c>
      <c r="P430" s="141">
        <v>7</v>
      </c>
      <c r="Q430" s="139" t="s">
        <v>406</v>
      </c>
      <c r="R430" s="140">
        <f t="shared" si="204"/>
        <v>84</v>
      </c>
      <c r="S430" s="142">
        <f t="shared" si="205"/>
        <v>588</v>
      </c>
      <c r="T430" s="193"/>
    </row>
    <row r="431" spans="2:20" ht="30" customHeight="1">
      <c r="B431" s="49">
        <f t="shared" si="203"/>
        <v>0</v>
      </c>
      <c r="C431" s="224" t="s">
        <v>941</v>
      </c>
      <c r="D431" s="83">
        <v>25</v>
      </c>
      <c r="E431" s="205" t="s">
        <v>396</v>
      </c>
      <c r="F431" s="84"/>
      <c r="G431" s="233" t="s">
        <v>348</v>
      </c>
      <c r="H431" s="86" t="s">
        <v>182</v>
      </c>
      <c r="I431" s="81"/>
      <c r="J431" s="87" t="s">
        <v>183</v>
      </c>
      <c r="K431" s="87" t="s">
        <v>296</v>
      </c>
      <c r="L431" s="187"/>
      <c r="M431" s="138">
        <v>2</v>
      </c>
      <c r="N431" s="139" t="s">
        <v>406</v>
      </c>
      <c r="O431" s="140">
        <v>7</v>
      </c>
      <c r="P431" s="141">
        <v>9</v>
      </c>
      <c r="Q431" s="139" t="s">
        <v>406</v>
      </c>
      <c r="R431" s="140">
        <f t="shared" si="204"/>
        <v>14</v>
      </c>
      <c r="S431" s="142">
        <f t="shared" si="205"/>
        <v>126</v>
      </c>
      <c r="T431" s="193"/>
    </row>
    <row r="432" spans="2:20" s="67" customFormat="1" ht="30" customHeight="1">
      <c r="B432" s="68">
        <f t="shared" si="203"/>
        <v>0</v>
      </c>
      <c r="C432" s="224" t="s">
        <v>941</v>
      </c>
      <c r="D432" s="83">
        <v>25</v>
      </c>
      <c r="E432" s="205" t="s">
        <v>396</v>
      </c>
      <c r="F432" s="84"/>
      <c r="G432" s="233" t="s">
        <v>348</v>
      </c>
      <c r="H432" s="86" t="s">
        <v>184</v>
      </c>
      <c r="I432" s="81"/>
      <c r="J432" s="87" t="s">
        <v>722</v>
      </c>
      <c r="K432" s="87" t="s">
        <v>296</v>
      </c>
      <c r="L432" s="187"/>
      <c r="M432" s="138">
        <v>2</v>
      </c>
      <c r="N432" s="139" t="s">
        <v>406</v>
      </c>
      <c r="O432" s="140">
        <v>7</v>
      </c>
      <c r="P432" s="141">
        <v>9</v>
      </c>
      <c r="Q432" s="139" t="s">
        <v>406</v>
      </c>
      <c r="R432" s="140">
        <f t="shared" si="204"/>
        <v>14</v>
      </c>
      <c r="S432" s="142">
        <f t="shared" si="205"/>
        <v>126</v>
      </c>
      <c r="T432" s="193"/>
    </row>
    <row r="433" spans="2:20" s="67" customFormat="1" ht="30" customHeight="1">
      <c r="B433" s="68">
        <f t="shared" ref="B433" si="207">L433/S433</f>
        <v>0</v>
      </c>
      <c r="C433" s="224" t="s">
        <v>941</v>
      </c>
      <c r="D433" s="83">
        <v>35</v>
      </c>
      <c r="E433" s="205" t="s">
        <v>396</v>
      </c>
      <c r="F433" s="84"/>
      <c r="G433" s="233" t="s">
        <v>348</v>
      </c>
      <c r="H433" s="86" t="s">
        <v>723</v>
      </c>
      <c r="I433" s="81"/>
      <c r="J433" s="87" t="s">
        <v>724</v>
      </c>
      <c r="K433" s="87" t="s">
        <v>296</v>
      </c>
      <c r="L433" s="187"/>
      <c r="M433" s="138">
        <v>2</v>
      </c>
      <c r="N433" s="139" t="s">
        <v>406</v>
      </c>
      <c r="O433" s="140">
        <v>7</v>
      </c>
      <c r="P433" s="141">
        <v>9</v>
      </c>
      <c r="Q433" s="139" t="s">
        <v>406</v>
      </c>
      <c r="R433" s="140">
        <f t="shared" si="204"/>
        <v>14</v>
      </c>
      <c r="S433" s="142">
        <f t="shared" si="205"/>
        <v>126</v>
      </c>
      <c r="T433" s="193"/>
    </row>
    <row r="434" spans="2:20" ht="30" customHeight="1">
      <c r="B434" s="49">
        <f t="shared" ref="B434:B438" si="208">L434/S434</f>
        <v>0</v>
      </c>
      <c r="C434" s="223" t="s">
        <v>942</v>
      </c>
      <c r="D434" s="83">
        <v>35</v>
      </c>
      <c r="E434" s="205" t="s">
        <v>396</v>
      </c>
      <c r="F434" s="84"/>
      <c r="G434" s="225" t="s">
        <v>350</v>
      </c>
      <c r="H434" s="90" t="s">
        <v>1000</v>
      </c>
      <c r="I434" s="81"/>
      <c r="J434" s="91" t="s">
        <v>185</v>
      </c>
      <c r="K434" s="91" t="s">
        <v>474</v>
      </c>
      <c r="L434" s="187"/>
      <c r="M434" s="138">
        <v>4</v>
      </c>
      <c r="N434" s="139" t="s">
        <v>406</v>
      </c>
      <c r="O434" s="140">
        <v>6</v>
      </c>
      <c r="P434" s="141">
        <v>9</v>
      </c>
      <c r="Q434" s="139" t="s">
        <v>406</v>
      </c>
      <c r="R434" s="140">
        <f t="shared" ref="R434:R477" si="209">M434*O434</f>
        <v>24</v>
      </c>
      <c r="S434" s="142">
        <f t="shared" si="205"/>
        <v>216</v>
      </c>
      <c r="T434" s="193"/>
    </row>
    <row r="435" spans="2:20" ht="30" customHeight="1">
      <c r="B435" s="49">
        <f t="shared" si="208"/>
        <v>0</v>
      </c>
      <c r="C435" s="223" t="s">
        <v>942</v>
      </c>
      <c r="D435" s="83">
        <v>35</v>
      </c>
      <c r="E435" s="205" t="s">
        <v>396</v>
      </c>
      <c r="F435" s="84"/>
      <c r="G435" s="225" t="s">
        <v>350</v>
      </c>
      <c r="H435" s="90" t="s">
        <v>1000</v>
      </c>
      <c r="I435" s="81"/>
      <c r="J435" s="91" t="s">
        <v>186</v>
      </c>
      <c r="K435" s="91" t="s">
        <v>474</v>
      </c>
      <c r="L435" s="187"/>
      <c r="M435" s="138">
        <v>4</v>
      </c>
      <c r="N435" s="139" t="s">
        <v>406</v>
      </c>
      <c r="O435" s="140">
        <v>6</v>
      </c>
      <c r="P435" s="141">
        <v>9</v>
      </c>
      <c r="Q435" s="139" t="s">
        <v>406</v>
      </c>
      <c r="R435" s="140">
        <f t="shared" si="209"/>
        <v>24</v>
      </c>
      <c r="S435" s="142">
        <f t="shared" si="205"/>
        <v>216</v>
      </c>
      <c r="T435" s="193"/>
    </row>
    <row r="436" spans="2:20" ht="30" customHeight="1">
      <c r="B436" s="49">
        <f t="shared" si="208"/>
        <v>0</v>
      </c>
      <c r="C436" s="223" t="s">
        <v>942</v>
      </c>
      <c r="D436" s="83">
        <v>35</v>
      </c>
      <c r="E436" s="205" t="s">
        <v>396</v>
      </c>
      <c r="F436" s="84"/>
      <c r="G436" s="225" t="s">
        <v>350</v>
      </c>
      <c r="H436" s="90" t="s">
        <v>1000</v>
      </c>
      <c r="I436" s="81"/>
      <c r="J436" s="91" t="s">
        <v>34</v>
      </c>
      <c r="K436" s="91" t="s">
        <v>474</v>
      </c>
      <c r="L436" s="187"/>
      <c r="M436" s="138">
        <v>4</v>
      </c>
      <c r="N436" s="139" t="s">
        <v>406</v>
      </c>
      <c r="O436" s="140">
        <v>6</v>
      </c>
      <c r="P436" s="141">
        <v>9</v>
      </c>
      <c r="Q436" s="139" t="s">
        <v>406</v>
      </c>
      <c r="R436" s="140">
        <f t="shared" si="209"/>
        <v>24</v>
      </c>
      <c r="S436" s="142">
        <f t="shared" si="205"/>
        <v>216</v>
      </c>
      <c r="T436" s="193"/>
    </row>
    <row r="437" spans="2:20" ht="30" customHeight="1">
      <c r="B437" s="49">
        <f t="shared" si="208"/>
        <v>0</v>
      </c>
      <c r="C437" s="223" t="s">
        <v>942</v>
      </c>
      <c r="D437" s="83">
        <v>35</v>
      </c>
      <c r="E437" s="205" t="s">
        <v>396</v>
      </c>
      <c r="F437" s="84"/>
      <c r="G437" s="225" t="s">
        <v>350</v>
      </c>
      <c r="H437" s="90" t="s">
        <v>1000</v>
      </c>
      <c r="I437" s="81"/>
      <c r="J437" s="91" t="s">
        <v>4</v>
      </c>
      <c r="K437" s="91" t="s">
        <v>474</v>
      </c>
      <c r="L437" s="187"/>
      <c r="M437" s="138">
        <v>4</v>
      </c>
      <c r="N437" s="139" t="s">
        <v>406</v>
      </c>
      <c r="O437" s="140">
        <v>6</v>
      </c>
      <c r="P437" s="141">
        <v>9</v>
      </c>
      <c r="Q437" s="139" t="s">
        <v>406</v>
      </c>
      <c r="R437" s="140">
        <f t="shared" si="209"/>
        <v>24</v>
      </c>
      <c r="S437" s="142">
        <f t="shared" si="205"/>
        <v>216</v>
      </c>
      <c r="T437" s="193"/>
    </row>
    <row r="438" spans="2:20" ht="30" customHeight="1">
      <c r="B438" s="49">
        <f t="shared" si="208"/>
        <v>0</v>
      </c>
      <c r="C438" s="223" t="s">
        <v>942</v>
      </c>
      <c r="D438" s="83">
        <v>35</v>
      </c>
      <c r="E438" s="205" t="s">
        <v>396</v>
      </c>
      <c r="F438" s="84"/>
      <c r="G438" s="225" t="s">
        <v>350</v>
      </c>
      <c r="H438" s="90" t="s">
        <v>1000</v>
      </c>
      <c r="I438" s="81"/>
      <c r="J438" s="91" t="s">
        <v>0</v>
      </c>
      <c r="K438" s="91" t="s">
        <v>474</v>
      </c>
      <c r="L438" s="187"/>
      <c r="M438" s="138">
        <v>4</v>
      </c>
      <c r="N438" s="139" t="s">
        <v>406</v>
      </c>
      <c r="O438" s="140">
        <v>6</v>
      </c>
      <c r="P438" s="141">
        <v>9</v>
      </c>
      <c r="Q438" s="139" t="s">
        <v>406</v>
      </c>
      <c r="R438" s="140">
        <f t="shared" si="209"/>
        <v>24</v>
      </c>
      <c r="S438" s="142">
        <f t="shared" si="205"/>
        <v>216</v>
      </c>
      <c r="T438" s="193"/>
    </row>
    <row r="439" spans="2:20" ht="30" customHeight="1">
      <c r="B439" s="49">
        <f t="shared" ref="B439:B477" si="210">L439/S439</f>
        <v>0</v>
      </c>
      <c r="C439" s="224" t="s">
        <v>941</v>
      </c>
      <c r="D439" s="83">
        <v>30</v>
      </c>
      <c r="E439" s="205" t="s">
        <v>397</v>
      </c>
      <c r="F439" s="84"/>
      <c r="G439" s="233" t="s">
        <v>349</v>
      </c>
      <c r="H439" s="86" t="s">
        <v>725</v>
      </c>
      <c r="I439" s="81"/>
      <c r="J439" s="87" t="s">
        <v>4</v>
      </c>
      <c r="K439" s="87" t="s">
        <v>296</v>
      </c>
      <c r="L439" s="187"/>
      <c r="M439" s="138">
        <v>2</v>
      </c>
      <c r="N439" s="139" t="s">
        <v>406</v>
      </c>
      <c r="O439" s="140">
        <v>7</v>
      </c>
      <c r="P439" s="141">
        <v>9</v>
      </c>
      <c r="Q439" s="139" t="s">
        <v>406</v>
      </c>
      <c r="R439" s="140">
        <f t="shared" si="209"/>
        <v>14</v>
      </c>
      <c r="S439" s="142">
        <f t="shared" si="205"/>
        <v>126</v>
      </c>
      <c r="T439" s="193"/>
    </row>
    <row r="440" spans="2:20" s="67" customFormat="1" ht="30" customHeight="1">
      <c r="B440" s="68">
        <f t="shared" ref="B440" si="211">L440/S440</f>
        <v>0</v>
      </c>
      <c r="C440" s="224" t="s">
        <v>941</v>
      </c>
      <c r="D440" s="83">
        <v>30</v>
      </c>
      <c r="E440" s="205" t="s">
        <v>396</v>
      </c>
      <c r="F440" s="84"/>
      <c r="G440" s="233" t="s">
        <v>1161</v>
      </c>
      <c r="H440" s="86" t="s">
        <v>1162</v>
      </c>
      <c r="I440" s="81"/>
      <c r="J440" s="87" t="s">
        <v>36</v>
      </c>
      <c r="K440" s="87" t="s">
        <v>296</v>
      </c>
      <c r="L440" s="187"/>
      <c r="M440" s="138">
        <v>2</v>
      </c>
      <c r="N440" s="139" t="s">
        <v>406</v>
      </c>
      <c r="O440" s="140">
        <v>7</v>
      </c>
      <c r="P440" s="141">
        <v>9</v>
      </c>
      <c r="Q440" s="139" t="s">
        <v>406</v>
      </c>
      <c r="R440" s="140">
        <f t="shared" ref="R440" si="212">M440*O440</f>
        <v>14</v>
      </c>
      <c r="S440" s="142">
        <f t="shared" ref="S440" si="213">P440*R440</f>
        <v>126</v>
      </c>
      <c r="T440" s="193"/>
    </row>
    <row r="441" spans="2:20" ht="30" customHeight="1">
      <c r="B441" s="49">
        <f t="shared" si="210"/>
        <v>0</v>
      </c>
      <c r="C441" s="223" t="s">
        <v>942</v>
      </c>
      <c r="D441" s="83">
        <v>80</v>
      </c>
      <c r="E441" s="205" t="s">
        <v>396</v>
      </c>
      <c r="F441" s="84"/>
      <c r="G441" s="233" t="s">
        <v>457</v>
      </c>
      <c r="H441" s="86" t="s">
        <v>187</v>
      </c>
      <c r="I441" s="81"/>
      <c r="J441" s="87" t="s">
        <v>20</v>
      </c>
      <c r="K441" s="87" t="s">
        <v>296</v>
      </c>
      <c r="L441" s="187"/>
      <c r="M441" s="138">
        <v>2</v>
      </c>
      <c r="N441" s="139" t="s">
        <v>406</v>
      </c>
      <c r="O441" s="140">
        <v>7</v>
      </c>
      <c r="P441" s="141">
        <v>8</v>
      </c>
      <c r="Q441" s="139" t="s">
        <v>406</v>
      </c>
      <c r="R441" s="140">
        <f t="shared" si="209"/>
        <v>14</v>
      </c>
      <c r="S441" s="142">
        <f t="shared" si="205"/>
        <v>112</v>
      </c>
      <c r="T441" s="193"/>
    </row>
    <row r="442" spans="2:20" ht="30" customHeight="1">
      <c r="B442" s="49">
        <f t="shared" si="210"/>
        <v>0</v>
      </c>
      <c r="C442" s="224" t="s">
        <v>941</v>
      </c>
      <c r="D442" s="83">
        <v>55</v>
      </c>
      <c r="E442" s="205" t="s">
        <v>396</v>
      </c>
      <c r="F442" s="84"/>
      <c r="G442" s="228" t="s">
        <v>351</v>
      </c>
      <c r="H442" s="80" t="s">
        <v>188</v>
      </c>
      <c r="I442" s="81"/>
      <c r="J442" s="82" t="s">
        <v>189</v>
      </c>
      <c r="K442" s="82" t="s">
        <v>295</v>
      </c>
      <c r="L442" s="187"/>
      <c r="M442" s="138">
        <v>2</v>
      </c>
      <c r="N442" s="139" t="s">
        <v>406</v>
      </c>
      <c r="O442" s="140">
        <v>7</v>
      </c>
      <c r="P442" s="141">
        <v>8</v>
      </c>
      <c r="Q442" s="139" t="s">
        <v>406</v>
      </c>
      <c r="R442" s="140">
        <f t="shared" si="209"/>
        <v>14</v>
      </c>
      <c r="S442" s="142">
        <f t="shared" si="205"/>
        <v>112</v>
      </c>
      <c r="T442" s="193"/>
    </row>
    <row r="443" spans="2:20" s="67" customFormat="1" ht="30" customHeight="1">
      <c r="B443" s="68">
        <f t="shared" ref="B443" si="214">L443/S443</f>
        <v>0</v>
      </c>
      <c r="C443" s="224" t="s">
        <v>941</v>
      </c>
      <c r="D443" s="83">
        <v>55</v>
      </c>
      <c r="E443" s="205" t="s">
        <v>396</v>
      </c>
      <c r="F443" s="84"/>
      <c r="G443" s="228" t="s">
        <v>351</v>
      </c>
      <c r="H443" s="80" t="s">
        <v>726</v>
      </c>
      <c r="I443" s="81"/>
      <c r="J443" s="82" t="s">
        <v>0</v>
      </c>
      <c r="K443" s="82" t="s">
        <v>295</v>
      </c>
      <c r="L443" s="187"/>
      <c r="M443" s="138">
        <v>2</v>
      </c>
      <c r="N443" s="139" t="s">
        <v>406</v>
      </c>
      <c r="O443" s="140">
        <v>7</v>
      </c>
      <c r="P443" s="141">
        <v>8</v>
      </c>
      <c r="Q443" s="139" t="s">
        <v>406</v>
      </c>
      <c r="R443" s="140">
        <f t="shared" si="209"/>
        <v>14</v>
      </c>
      <c r="S443" s="142">
        <f t="shared" si="205"/>
        <v>112</v>
      </c>
      <c r="T443" s="193"/>
    </row>
    <row r="444" spans="2:20" s="67" customFormat="1" ht="30" customHeight="1">
      <c r="B444" s="68">
        <f>L444/S444</f>
        <v>0</v>
      </c>
      <c r="C444" s="224" t="s">
        <v>941</v>
      </c>
      <c r="D444" s="83">
        <v>85</v>
      </c>
      <c r="E444" s="205" t="s">
        <v>396</v>
      </c>
      <c r="F444" s="84"/>
      <c r="G444" s="228" t="s">
        <v>727</v>
      </c>
      <c r="H444" s="80" t="s">
        <v>728</v>
      </c>
      <c r="I444" s="81"/>
      <c r="J444" s="82" t="s">
        <v>92</v>
      </c>
      <c r="K444" s="82" t="s">
        <v>295</v>
      </c>
      <c r="L444" s="187"/>
      <c r="M444" s="138">
        <v>7</v>
      </c>
      <c r="N444" s="139" t="s">
        <v>406</v>
      </c>
      <c r="O444" s="140">
        <v>12</v>
      </c>
      <c r="P444" s="141">
        <v>8</v>
      </c>
      <c r="Q444" s="139" t="s">
        <v>406</v>
      </c>
      <c r="R444" s="140">
        <f t="shared" si="209"/>
        <v>84</v>
      </c>
      <c r="S444" s="142">
        <f t="shared" ref="S444:S490" si="215">P444*R444</f>
        <v>672</v>
      </c>
      <c r="T444" s="193"/>
    </row>
    <row r="445" spans="2:20" ht="30" customHeight="1">
      <c r="B445" s="49">
        <f t="shared" si="210"/>
        <v>0</v>
      </c>
      <c r="C445" s="223" t="s">
        <v>942</v>
      </c>
      <c r="D445" s="83">
        <v>15</v>
      </c>
      <c r="E445" s="205" t="s">
        <v>1169</v>
      </c>
      <c r="F445" s="84"/>
      <c r="G445" s="237" t="s">
        <v>190</v>
      </c>
      <c r="H445" s="88" t="s">
        <v>1001</v>
      </c>
      <c r="I445" s="81"/>
      <c r="J445" s="89" t="s">
        <v>191</v>
      </c>
      <c r="K445" s="89" t="s">
        <v>296</v>
      </c>
      <c r="L445" s="187"/>
      <c r="M445" s="138">
        <v>2</v>
      </c>
      <c r="N445" s="139" t="s">
        <v>406</v>
      </c>
      <c r="O445" s="140">
        <v>7</v>
      </c>
      <c r="P445" s="141">
        <v>10</v>
      </c>
      <c r="Q445" s="139" t="s">
        <v>406</v>
      </c>
      <c r="R445" s="140">
        <f t="shared" si="209"/>
        <v>14</v>
      </c>
      <c r="S445" s="142">
        <f t="shared" si="215"/>
        <v>140</v>
      </c>
      <c r="T445" s="193"/>
    </row>
    <row r="446" spans="2:20" ht="30" customHeight="1">
      <c r="B446" s="49">
        <f t="shared" si="210"/>
        <v>0</v>
      </c>
      <c r="C446" s="224" t="s">
        <v>941</v>
      </c>
      <c r="D446" s="83">
        <v>15</v>
      </c>
      <c r="E446" s="205" t="s">
        <v>1169</v>
      </c>
      <c r="F446" s="84"/>
      <c r="G446" s="237" t="s">
        <v>190</v>
      </c>
      <c r="H446" s="88" t="s">
        <v>1001</v>
      </c>
      <c r="I446" s="81"/>
      <c r="J446" s="89" t="s">
        <v>192</v>
      </c>
      <c r="K446" s="89" t="s">
        <v>296</v>
      </c>
      <c r="L446" s="187"/>
      <c r="M446" s="138">
        <v>2</v>
      </c>
      <c r="N446" s="139" t="s">
        <v>406</v>
      </c>
      <c r="O446" s="140">
        <v>7</v>
      </c>
      <c r="P446" s="141">
        <v>10</v>
      </c>
      <c r="Q446" s="139" t="s">
        <v>406</v>
      </c>
      <c r="R446" s="140">
        <f t="shared" si="209"/>
        <v>14</v>
      </c>
      <c r="S446" s="142">
        <f t="shared" si="215"/>
        <v>140</v>
      </c>
      <c r="T446" s="193"/>
    </row>
    <row r="447" spans="2:20" ht="30" customHeight="1">
      <c r="B447" s="49">
        <f t="shared" si="210"/>
        <v>0</v>
      </c>
      <c r="C447" s="224" t="s">
        <v>941</v>
      </c>
      <c r="D447" s="83">
        <v>15</v>
      </c>
      <c r="E447" s="205" t="s">
        <v>1169</v>
      </c>
      <c r="F447" s="84"/>
      <c r="G447" s="237" t="s">
        <v>190</v>
      </c>
      <c r="H447" s="88" t="s">
        <v>1001</v>
      </c>
      <c r="I447" s="81"/>
      <c r="J447" s="89" t="s">
        <v>25</v>
      </c>
      <c r="K447" s="89" t="s">
        <v>296</v>
      </c>
      <c r="L447" s="187"/>
      <c r="M447" s="138">
        <v>2</v>
      </c>
      <c r="N447" s="139" t="s">
        <v>406</v>
      </c>
      <c r="O447" s="140">
        <v>7</v>
      </c>
      <c r="P447" s="141">
        <v>10</v>
      </c>
      <c r="Q447" s="139" t="s">
        <v>406</v>
      </c>
      <c r="R447" s="140">
        <f t="shared" si="209"/>
        <v>14</v>
      </c>
      <c r="S447" s="142">
        <f t="shared" si="215"/>
        <v>140</v>
      </c>
      <c r="T447" s="193"/>
    </row>
    <row r="448" spans="2:20" ht="30" customHeight="1">
      <c r="B448" s="49">
        <f t="shared" si="210"/>
        <v>0</v>
      </c>
      <c r="C448" s="224" t="s">
        <v>941</v>
      </c>
      <c r="D448" s="83">
        <v>15</v>
      </c>
      <c r="E448" s="205" t="s">
        <v>871</v>
      </c>
      <c r="F448" s="84"/>
      <c r="G448" s="225" t="s">
        <v>458</v>
      </c>
      <c r="H448" s="90" t="s">
        <v>1002</v>
      </c>
      <c r="I448" s="81"/>
      <c r="J448" s="91" t="s">
        <v>729</v>
      </c>
      <c r="K448" s="91" t="s">
        <v>296</v>
      </c>
      <c r="L448" s="187"/>
      <c r="M448" s="138">
        <v>2</v>
      </c>
      <c r="N448" s="139" t="s">
        <v>406</v>
      </c>
      <c r="O448" s="140">
        <v>7</v>
      </c>
      <c r="P448" s="141">
        <v>10</v>
      </c>
      <c r="Q448" s="139" t="s">
        <v>406</v>
      </c>
      <c r="R448" s="140">
        <f t="shared" si="209"/>
        <v>14</v>
      </c>
      <c r="S448" s="142">
        <f t="shared" si="215"/>
        <v>140</v>
      </c>
      <c r="T448" s="193"/>
    </row>
    <row r="449" spans="2:20" s="67" customFormat="1" ht="30" customHeight="1">
      <c r="B449" s="68">
        <f t="shared" ref="B449" si="216">L449/S449</f>
        <v>0</v>
      </c>
      <c r="C449" s="224" t="s">
        <v>941</v>
      </c>
      <c r="D449" s="83">
        <v>15</v>
      </c>
      <c r="E449" s="205" t="s">
        <v>397</v>
      </c>
      <c r="F449" s="84"/>
      <c r="G449" s="225" t="s">
        <v>458</v>
      </c>
      <c r="H449" s="90" t="s">
        <v>1002</v>
      </c>
      <c r="I449" s="81"/>
      <c r="J449" s="91" t="s">
        <v>0</v>
      </c>
      <c r="K449" s="91" t="s">
        <v>296</v>
      </c>
      <c r="L449" s="187"/>
      <c r="M449" s="138">
        <v>2</v>
      </c>
      <c r="N449" s="139" t="s">
        <v>406</v>
      </c>
      <c r="O449" s="140">
        <v>7</v>
      </c>
      <c r="P449" s="141">
        <v>10</v>
      </c>
      <c r="Q449" s="139" t="s">
        <v>406</v>
      </c>
      <c r="R449" s="140">
        <f t="shared" si="209"/>
        <v>14</v>
      </c>
      <c r="S449" s="142">
        <f t="shared" si="215"/>
        <v>140</v>
      </c>
      <c r="T449" s="193"/>
    </row>
    <row r="450" spans="2:20" s="67" customFormat="1" ht="30" customHeight="1">
      <c r="B450" s="68">
        <f t="shared" ref="B450" si="217">L450/S450</f>
        <v>0</v>
      </c>
      <c r="C450" s="223" t="s">
        <v>942</v>
      </c>
      <c r="D450" s="83">
        <v>15</v>
      </c>
      <c r="E450" s="205" t="s">
        <v>397</v>
      </c>
      <c r="F450" s="84"/>
      <c r="G450" s="225" t="s">
        <v>458</v>
      </c>
      <c r="H450" s="90" t="s">
        <v>1002</v>
      </c>
      <c r="I450" s="81"/>
      <c r="J450" s="91" t="s">
        <v>22</v>
      </c>
      <c r="K450" s="91" t="s">
        <v>474</v>
      </c>
      <c r="L450" s="187"/>
      <c r="M450" s="138">
        <v>4</v>
      </c>
      <c r="N450" s="139" t="s">
        <v>406</v>
      </c>
      <c r="O450" s="140">
        <v>6</v>
      </c>
      <c r="P450" s="141">
        <v>9</v>
      </c>
      <c r="Q450" s="139" t="s">
        <v>406</v>
      </c>
      <c r="R450" s="140">
        <f t="shared" si="209"/>
        <v>24</v>
      </c>
      <c r="S450" s="142">
        <f t="shared" si="215"/>
        <v>216</v>
      </c>
      <c r="T450" s="193"/>
    </row>
    <row r="451" spans="2:20" ht="30" customHeight="1">
      <c r="B451" s="49">
        <f t="shared" si="210"/>
        <v>0</v>
      </c>
      <c r="C451" s="224" t="s">
        <v>941</v>
      </c>
      <c r="D451" s="83">
        <v>50</v>
      </c>
      <c r="E451" s="205" t="s">
        <v>396</v>
      </c>
      <c r="F451" s="84"/>
      <c r="G451" s="237" t="s">
        <v>193</v>
      </c>
      <c r="H451" s="88" t="s">
        <v>1004</v>
      </c>
      <c r="I451" s="81"/>
      <c r="J451" s="89" t="s">
        <v>538</v>
      </c>
      <c r="K451" s="89" t="s">
        <v>296</v>
      </c>
      <c r="L451" s="187"/>
      <c r="M451" s="138">
        <v>2</v>
      </c>
      <c r="N451" s="139" t="s">
        <v>406</v>
      </c>
      <c r="O451" s="140">
        <v>7</v>
      </c>
      <c r="P451" s="141">
        <v>7</v>
      </c>
      <c r="Q451" s="139" t="s">
        <v>406</v>
      </c>
      <c r="R451" s="140">
        <f t="shared" si="209"/>
        <v>14</v>
      </c>
      <c r="S451" s="142">
        <f t="shared" si="215"/>
        <v>98</v>
      </c>
      <c r="T451" s="193"/>
    </row>
    <row r="452" spans="2:20" ht="30" customHeight="1">
      <c r="B452" s="49">
        <f t="shared" si="210"/>
        <v>0</v>
      </c>
      <c r="C452" s="224" t="s">
        <v>941</v>
      </c>
      <c r="D452" s="83">
        <v>50</v>
      </c>
      <c r="E452" s="205" t="s">
        <v>396</v>
      </c>
      <c r="F452" s="84"/>
      <c r="G452" s="237" t="s">
        <v>193</v>
      </c>
      <c r="H452" s="88" t="s">
        <v>1004</v>
      </c>
      <c r="I452" s="81"/>
      <c r="J452" s="89" t="s">
        <v>730</v>
      </c>
      <c r="K452" s="89" t="s">
        <v>296</v>
      </c>
      <c r="L452" s="187"/>
      <c r="M452" s="138">
        <v>2</v>
      </c>
      <c r="N452" s="139" t="s">
        <v>406</v>
      </c>
      <c r="O452" s="140">
        <v>7</v>
      </c>
      <c r="P452" s="141">
        <v>7</v>
      </c>
      <c r="Q452" s="139" t="s">
        <v>406</v>
      </c>
      <c r="R452" s="140">
        <f t="shared" si="209"/>
        <v>14</v>
      </c>
      <c r="S452" s="142">
        <f t="shared" si="215"/>
        <v>98</v>
      </c>
      <c r="T452" s="193"/>
    </row>
    <row r="453" spans="2:20" ht="30" customHeight="1">
      <c r="B453" s="49">
        <f>L453/S453</f>
        <v>0</v>
      </c>
      <c r="C453" s="224" t="s">
        <v>941</v>
      </c>
      <c r="D453" s="83">
        <v>60</v>
      </c>
      <c r="E453" s="205" t="s">
        <v>397</v>
      </c>
      <c r="F453" s="84"/>
      <c r="G453" s="233" t="s">
        <v>448</v>
      </c>
      <c r="H453" s="86" t="s">
        <v>1003</v>
      </c>
      <c r="I453" s="81"/>
      <c r="J453" s="87" t="s">
        <v>25</v>
      </c>
      <c r="K453" s="87" t="s">
        <v>296</v>
      </c>
      <c r="L453" s="187"/>
      <c r="M453" s="138">
        <v>2</v>
      </c>
      <c r="N453" s="139" t="s">
        <v>406</v>
      </c>
      <c r="O453" s="140">
        <v>7</v>
      </c>
      <c r="P453" s="141">
        <v>10</v>
      </c>
      <c r="Q453" s="139" t="s">
        <v>406</v>
      </c>
      <c r="R453" s="140">
        <f t="shared" si="209"/>
        <v>14</v>
      </c>
      <c r="S453" s="142">
        <f t="shared" si="215"/>
        <v>140</v>
      </c>
      <c r="T453" s="193"/>
    </row>
    <row r="454" spans="2:20" ht="30" customHeight="1">
      <c r="B454" s="49">
        <f>L454/S454</f>
        <v>0</v>
      </c>
      <c r="C454" s="224" t="s">
        <v>941</v>
      </c>
      <c r="D454" s="83">
        <v>60</v>
      </c>
      <c r="E454" s="205" t="s">
        <v>397</v>
      </c>
      <c r="F454" s="84"/>
      <c r="G454" s="233" t="s">
        <v>448</v>
      </c>
      <c r="H454" s="106" t="s">
        <v>1003</v>
      </c>
      <c r="I454" s="81"/>
      <c r="J454" s="107" t="s">
        <v>24</v>
      </c>
      <c r="K454" s="87" t="s">
        <v>296</v>
      </c>
      <c r="L454" s="187"/>
      <c r="M454" s="138">
        <v>2</v>
      </c>
      <c r="N454" s="139" t="s">
        <v>406</v>
      </c>
      <c r="O454" s="140">
        <v>7</v>
      </c>
      <c r="P454" s="141">
        <v>10</v>
      </c>
      <c r="Q454" s="139" t="s">
        <v>406</v>
      </c>
      <c r="R454" s="140">
        <f t="shared" si="209"/>
        <v>14</v>
      </c>
      <c r="S454" s="142">
        <f t="shared" si="215"/>
        <v>140</v>
      </c>
      <c r="T454" s="193"/>
    </row>
    <row r="455" spans="2:20" ht="30" customHeight="1">
      <c r="B455" s="49">
        <f>L455/S455</f>
        <v>0</v>
      </c>
      <c r="C455" s="223" t="s">
        <v>942</v>
      </c>
      <c r="D455" s="83">
        <v>60</v>
      </c>
      <c r="E455" s="205" t="s">
        <v>397</v>
      </c>
      <c r="F455" s="84"/>
      <c r="G455" s="233" t="s">
        <v>448</v>
      </c>
      <c r="H455" s="106" t="s">
        <v>1003</v>
      </c>
      <c r="I455" s="81"/>
      <c r="J455" s="107" t="s">
        <v>0</v>
      </c>
      <c r="K455" s="87" t="s">
        <v>296</v>
      </c>
      <c r="L455" s="187"/>
      <c r="M455" s="138">
        <v>2</v>
      </c>
      <c r="N455" s="139" t="s">
        <v>406</v>
      </c>
      <c r="O455" s="140">
        <v>7</v>
      </c>
      <c r="P455" s="141">
        <v>10</v>
      </c>
      <c r="Q455" s="139" t="s">
        <v>406</v>
      </c>
      <c r="R455" s="140">
        <f t="shared" si="209"/>
        <v>14</v>
      </c>
      <c r="S455" s="142">
        <f t="shared" si="215"/>
        <v>140</v>
      </c>
      <c r="T455" s="193"/>
    </row>
    <row r="456" spans="2:20" ht="30" customHeight="1">
      <c r="B456" s="49">
        <f t="shared" si="210"/>
        <v>0</v>
      </c>
      <c r="C456" s="224" t="s">
        <v>941</v>
      </c>
      <c r="D456" s="83">
        <v>80</v>
      </c>
      <c r="E456" s="205" t="s">
        <v>399</v>
      </c>
      <c r="F456" s="84"/>
      <c r="G456" s="228" t="s">
        <v>194</v>
      </c>
      <c r="H456" s="80" t="s">
        <v>1005</v>
      </c>
      <c r="I456" s="81"/>
      <c r="J456" s="82" t="s">
        <v>70</v>
      </c>
      <c r="K456" s="82" t="s">
        <v>295</v>
      </c>
      <c r="L456" s="187"/>
      <c r="M456" s="138">
        <v>7</v>
      </c>
      <c r="N456" s="139" t="s">
        <v>406</v>
      </c>
      <c r="O456" s="140">
        <v>12</v>
      </c>
      <c r="P456" s="141">
        <v>7</v>
      </c>
      <c r="Q456" s="139" t="s">
        <v>406</v>
      </c>
      <c r="R456" s="140">
        <f t="shared" si="209"/>
        <v>84</v>
      </c>
      <c r="S456" s="142">
        <f t="shared" si="215"/>
        <v>588</v>
      </c>
      <c r="T456" s="193"/>
    </row>
    <row r="457" spans="2:20" ht="30" customHeight="1">
      <c r="B457" s="49">
        <f t="shared" si="210"/>
        <v>0</v>
      </c>
      <c r="C457" s="223" t="s">
        <v>942</v>
      </c>
      <c r="D457" s="83">
        <v>45</v>
      </c>
      <c r="E457" s="205" t="s">
        <v>871</v>
      </c>
      <c r="F457" s="84"/>
      <c r="G457" s="225" t="s">
        <v>352</v>
      </c>
      <c r="H457" s="90" t="s">
        <v>195</v>
      </c>
      <c r="I457" s="81"/>
      <c r="J457" s="91" t="s">
        <v>69</v>
      </c>
      <c r="K457" s="91" t="s">
        <v>296</v>
      </c>
      <c r="L457" s="187"/>
      <c r="M457" s="138">
        <v>2</v>
      </c>
      <c r="N457" s="139" t="s">
        <v>406</v>
      </c>
      <c r="O457" s="140">
        <v>7</v>
      </c>
      <c r="P457" s="141">
        <v>10</v>
      </c>
      <c r="Q457" s="139" t="s">
        <v>406</v>
      </c>
      <c r="R457" s="140">
        <f t="shared" si="209"/>
        <v>14</v>
      </c>
      <c r="S457" s="142">
        <f t="shared" si="215"/>
        <v>140</v>
      </c>
      <c r="T457" s="193"/>
    </row>
    <row r="458" spans="2:20" ht="30" customHeight="1">
      <c r="B458" s="49">
        <f t="shared" si="210"/>
        <v>0</v>
      </c>
      <c r="C458" s="223" t="s">
        <v>942</v>
      </c>
      <c r="D458" s="83">
        <v>10</v>
      </c>
      <c r="E458" s="205" t="s">
        <v>397</v>
      </c>
      <c r="F458" s="84"/>
      <c r="G458" s="225" t="s">
        <v>353</v>
      </c>
      <c r="H458" s="90" t="s">
        <v>497</v>
      </c>
      <c r="I458" s="81"/>
      <c r="J458" s="91" t="s">
        <v>4</v>
      </c>
      <c r="K458" s="91" t="s">
        <v>474</v>
      </c>
      <c r="L458" s="187"/>
      <c r="M458" s="138">
        <v>4</v>
      </c>
      <c r="N458" s="139" t="s">
        <v>406</v>
      </c>
      <c r="O458" s="140">
        <v>6</v>
      </c>
      <c r="P458" s="141">
        <v>9</v>
      </c>
      <c r="Q458" s="139" t="s">
        <v>406</v>
      </c>
      <c r="R458" s="140">
        <f t="shared" si="209"/>
        <v>24</v>
      </c>
      <c r="S458" s="142">
        <f t="shared" si="215"/>
        <v>216</v>
      </c>
      <c r="T458" s="193"/>
    </row>
    <row r="459" spans="2:20" ht="30" customHeight="1">
      <c r="B459" s="49">
        <f t="shared" si="210"/>
        <v>0</v>
      </c>
      <c r="C459" s="223" t="s">
        <v>942</v>
      </c>
      <c r="D459" s="83">
        <v>20</v>
      </c>
      <c r="E459" s="205" t="s">
        <v>397</v>
      </c>
      <c r="F459" s="84"/>
      <c r="G459" s="225" t="s">
        <v>196</v>
      </c>
      <c r="H459" s="90" t="s">
        <v>731</v>
      </c>
      <c r="I459" s="81"/>
      <c r="J459" s="91" t="s">
        <v>197</v>
      </c>
      <c r="K459" s="91" t="s">
        <v>474</v>
      </c>
      <c r="L459" s="187"/>
      <c r="M459" s="138">
        <v>4</v>
      </c>
      <c r="N459" s="139" t="s">
        <v>406</v>
      </c>
      <c r="O459" s="140">
        <v>6</v>
      </c>
      <c r="P459" s="141">
        <v>10</v>
      </c>
      <c r="Q459" s="139" t="s">
        <v>406</v>
      </c>
      <c r="R459" s="140">
        <f t="shared" si="209"/>
        <v>24</v>
      </c>
      <c r="S459" s="142">
        <f t="shared" si="215"/>
        <v>240</v>
      </c>
      <c r="T459" s="193"/>
    </row>
    <row r="460" spans="2:20" s="67" customFormat="1" ht="30" customHeight="1">
      <c r="B460" s="68">
        <f t="shared" si="210"/>
        <v>0</v>
      </c>
      <c r="C460" s="224" t="s">
        <v>941</v>
      </c>
      <c r="D460" s="83">
        <v>10</v>
      </c>
      <c r="E460" s="205" t="s">
        <v>397</v>
      </c>
      <c r="F460" s="84"/>
      <c r="G460" s="236" t="s">
        <v>1127</v>
      </c>
      <c r="H460" s="104" t="s">
        <v>1128</v>
      </c>
      <c r="I460" s="81"/>
      <c r="J460" s="105" t="s">
        <v>1129</v>
      </c>
      <c r="K460" s="105" t="s">
        <v>296</v>
      </c>
      <c r="L460" s="187"/>
      <c r="M460" s="138">
        <v>2</v>
      </c>
      <c r="N460" s="139" t="s">
        <v>406</v>
      </c>
      <c r="O460" s="140">
        <v>7</v>
      </c>
      <c r="P460" s="141">
        <v>8</v>
      </c>
      <c r="Q460" s="139" t="s">
        <v>406</v>
      </c>
      <c r="R460" s="140">
        <f t="shared" si="209"/>
        <v>14</v>
      </c>
      <c r="S460" s="142">
        <f t="shared" si="215"/>
        <v>112</v>
      </c>
      <c r="T460" s="195"/>
    </row>
    <row r="461" spans="2:20" ht="30" customHeight="1">
      <c r="B461" s="49">
        <f t="shared" si="210"/>
        <v>0</v>
      </c>
      <c r="C461" s="224" t="s">
        <v>941</v>
      </c>
      <c r="D461" s="83">
        <v>100</v>
      </c>
      <c r="E461" s="205" t="s">
        <v>396</v>
      </c>
      <c r="F461" s="84"/>
      <c r="G461" s="233" t="s">
        <v>198</v>
      </c>
      <c r="H461" s="86" t="s">
        <v>900</v>
      </c>
      <c r="I461" s="81"/>
      <c r="J461" s="87" t="s">
        <v>25</v>
      </c>
      <c r="K461" s="87" t="s">
        <v>296</v>
      </c>
      <c r="L461" s="187"/>
      <c r="M461" s="138">
        <v>2</v>
      </c>
      <c r="N461" s="139" t="s">
        <v>406</v>
      </c>
      <c r="O461" s="140">
        <v>7</v>
      </c>
      <c r="P461" s="141">
        <v>8</v>
      </c>
      <c r="Q461" s="139" t="s">
        <v>406</v>
      </c>
      <c r="R461" s="140">
        <f t="shared" si="209"/>
        <v>14</v>
      </c>
      <c r="S461" s="142">
        <f t="shared" si="215"/>
        <v>112</v>
      </c>
      <c r="T461" s="193"/>
    </row>
    <row r="462" spans="2:20" ht="30" customHeight="1">
      <c r="B462" s="49">
        <f t="shared" si="210"/>
        <v>0</v>
      </c>
      <c r="C462" s="224" t="s">
        <v>941</v>
      </c>
      <c r="D462" s="83">
        <v>150</v>
      </c>
      <c r="E462" s="205" t="s">
        <v>396</v>
      </c>
      <c r="F462" s="84"/>
      <c r="G462" s="228" t="s">
        <v>199</v>
      </c>
      <c r="H462" s="80" t="s">
        <v>936</v>
      </c>
      <c r="I462" s="81"/>
      <c r="J462" s="82" t="s">
        <v>27</v>
      </c>
      <c r="K462" s="82" t="s">
        <v>295</v>
      </c>
      <c r="L462" s="187"/>
      <c r="M462" s="138">
        <v>7</v>
      </c>
      <c r="N462" s="139" t="s">
        <v>406</v>
      </c>
      <c r="O462" s="140">
        <v>12</v>
      </c>
      <c r="P462" s="141">
        <v>6</v>
      </c>
      <c r="Q462" s="139" t="s">
        <v>406</v>
      </c>
      <c r="R462" s="140">
        <f t="shared" si="209"/>
        <v>84</v>
      </c>
      <c r="S462" s="142">
        <f t="shared" si="215"/>
        <v>504</v>
      </c>
      <c r="T462" s="193"/>
    </row>
    <row r="463" spans="2:20" s="67" customFormat="1" ht="30" customHeight="1">
      <c r="B463" s="68">
        <f t="shared" ref="B463" si="218">L463/S463</f>
        <v>0</v>
      </c>
      <c r="C463" s="224" t="s">
        <v>941</v>
      </c>
      <c r="D463" s="83">
        <v>20</v>
      </c>
      <c r="E463" s="205" t="s">
        <v>397</v>
      </c>
      <c r="F463" s="84"/>
      <c r="G463" s="233" t="s">
        <v>732</v>
      </c>
      <c r="H463" s="86" t="s">
        <v>1142</v>
      </c>
      <c r="I463" s="81"/>
      <c r="J463" s="87" t="s">
        <v>136</v>
      </c>
      <c r="K463" s="87" t="s">
        <v>296</v>
      </c>
      <c r="L463" s="187"/>
      <c r="M463" s="138">
        <v>2</v>
      </c>
      <c r="N463" s="139" t="s">
        <v>406</v>
      </c>
      <c r="O463" s="140">
        <v>7</v>
      </c>
      <c r="P463" s="141">
        <v>8</v>
      </c>
      <c r="Q463" s="139" t="s">
        <v>406</v>
      </c>
      <c r="R463" s="140">
        <f t="shared" si="209"/>
        <v>14</v>
      </c>
      <c r="S463" s="142">
        <f t="shared" si="215"/>
        <v>112</v>
      </c>
      <c r="T463" s="193"/>
    </row>
    <row r="464" spans="2:20" ht="30" customHeight="1">
      <c r="B464" s="49">
        <f t="shared" si="210"/>
        <v>0</v>
      </c>
      <c r="C464" s="224" t="s">
        <v>941</v>
      </c>
      <c r="D464" s="83">
        <v>40</v>
      </c>
      <c r="E464" s="205" t="s">
        <v>396</v>
      </c>
      <c r="F464" s="84"/>
      <c r="G464" s="228" t="s">
        <v>200</v>
      </c>
      <c r="H464" s="80" t="s">
        <v>201</v>
      </c>
      <c r="I464" s="81"/>
      <c r="J464" s="82" t="s">
        <v>202</v>
      </c>
      <c r="K464" s="82" t="s">
        <v>295</v>
      </c>
      <c r="L464" s="187"/>
      <c r="M464" s="138">
        <v>7</v>
      </c>
      <c r="N464" s="139" t="s">
        <v>406</v>
      </c>
      <c r="O464" s="140">
        <v>12</v>
      </c>
      <c r="P464" s="141">
        <v>8</v>
      </c>
      <c r="Q464" s="139" t="s">
        <v>406</v>
      </c>
      <c r="R464" s="140">
        <f t="shared" si="209"/>
        <v>84</v>
      </c>
      <c r="S464" s="142">
        <f t="shared" si="215"/>
        <v>672</v>
      </c>
      <c r="T464" s="193"/>
    </row>
    <row r="465" spans="2:20" ht="30" customHeight="1">
      <c r="B465" s="49">
        <f t="shared" si="210"/>
        <v>0</v>
      </c>
      <c r="C465" s="224" t="s">
        <v>941</v>
      </c>
      <c r="D465" s="83">
        <v>50</v>
      </c>
      <c r="E465" s="205" t="s">
        <v>396</v>
      </c>
      <c r="F465" s="84"/>
      <c r="G465" s="229" t="s">
        <v>459</v>
      </c>
      <c r="H465" s="101" t="s">
        <v>733</v>
      </c>
      <c r="I465" s="81"/>
      <c r="J465" s="102" t="s">
        <v>203</v>
      </c>
      <c r="K465" s="82" t="s">
        <v>295</v>
      </c>
      <c r="L465" s="187"/>
      <c r="M465" s="138">
        <v>7</v>
      </c>
      <c r="N465" s="139" t="s">
        <v>406</v>
      </c>
      <c r="O465" s="140">
        <v>12</v>
      </c>
      <c r="P465" s="141">
        <v>6</v>
      </c>
      <c r="Q465" s="139" t="s">
        <v>406</v>
      </c>
      <c r="R465" s="140">
        <f t="shared" si="209"/>
        <v>84</v>
      </c>
      <c r="S465" s="142">
        <f t="shared" si="215"/>
        <v>504</v>
      </c>
      <c r="T465" s="193"/>
    </row>
    <row r="466" spans="2:20" s="67" customFormat="1" ht="30" customHeight="1">
      <c r="B466" s="68">
        <f t="shared" ref="B466" si="219">L466/S466</f>
        <v>0</v>
      </c>
      <c r="C466" s="224" t="s">
        <v>941</v>
      </c>
      <c r="D466" s="83">
        <v>60</v>
      </c>
      <c r="E466" s="205" t="s">
        <v>396</v>
      </c>
      <c r="F466" s="84"/>
      <c r="G466" s="229" t="s">
        <v>459</v>
      </c>
      <c r="H466" s="101" t="s">
        <v>734</v>
      </c>
      <c r="I466" s="81"/>
      <c r="J466" s="102" t="s">
        <v>12</v>
      </c>
      <c r="K466" s="82" t="s">
        <v>295</v>
      </c>
      <c r="L466" s="187"/>
      <c r="M466" s="138">
        <v>7</v>
      </c>
      <c r="N466" s="139" t="s">
        <v>406</v>
      </c>
      <c r="O466" s="140">
        <v>12</v>
      </c>
      <c r="P466" s="141">
        <v>6</v>
      </c>
      <c r="Q466" s="139" t="s">
        <v>406</v>
      </c>
      <c r="R466" s="140">
        <f t="shared" si="209"/>
        <v>84</v>
      </c>
      <c r="S466" s="142">
        <f t="shared" si="215"/>
        <v>504</v>
      </c>
      <c r="T466" s="193"/>
    </row>
    <row r="467" spans="2:20" ht="30" customHeight="1">
      <c r="B467" s="49">
        <f t="shared" si="210"/>
        <v>0</v>
      </c>
      <c r="C467" s="224" t="s">
        <v>941</v>
      </c>
      <c r="D467" s="83">
        <v>80</v>
      </c>
      <c r="E467" s="205" t="s">
        <v>396</v>
      </c>
      <c r="F467" s="84"/>
      <c r="G467" s="229" t="s">
        <v>459</v>
      </c>
      <c r="H467" s="101" t="s">
        <v>901</v>
      </c>
      <c r="I467" s="81"/>
      <c r="J467" s="102" t="s">
        <v>12</v>
      </c>
      <c r="K467" s="82" t="s">
        <v>295</v>
      </c>
      <c r="L467" s="187"/>
      <c r="M467" s="138">
        <v>7</v>
      </c>
      <c r="N467" s="139" t="s">
        <v>406</v>
      </c>
      <c r="O467" s="140">
        <v>12</v>
      </c>
      <c r="P467" s="141">
        <v>6</v>
      </c>
      <c r="Q467" s="139" t="s">
        <v>406</v>
      </c>
      <c r="R467" s="140">
        <f t="shared" si="209"/>
        <v>84</v>
      </c>
      <c r="S467" s="142">
        <f t="shared" si="215"/>
        <v>504</v>
      </c>
      <c r="T467" s="193"/>
    </row>
    <row r="468" spans="2:20" ht="30" customHeight="1">
      <c r="B468" s="49">
        <f t="shared" si="210"/>
        <v>0</v>
      </c>
      <c r="C468" s="223" t="s">
        <v>942</v>
      </c>
      <c r="D468" s="83">
        <v>130</v>
      </c>
      <c r="E468" s="205" t="s">
        <v>396</v>
      </c>
      <c r="F468" s="84"/>
      <c r="G468" s="229" t="s">
        <v>459</v>
      </c>
      <c r="H468" s="101" t="s">
        <v>204</v>
      </c>
      <c r="I468" s="81"/>
      <c r="J468" s="102" t="s">
        <v>12</v>
      </c>
      <c r="K468" s="82" t="s">
        <v>295</v>
      </c>
      <c r="L468" s="187"/>
      <c r="M468" s="138">
        <v>7</v>
      </c>
      <c r="N468" s="139" t="s">
        <v>406</v>
      </c>
      <c r="O468" s="140">
        <v>12</v>
      </c>
      <c r="P468" s="141">
        <v>6</v>
      </c>
      <c r="Q468" s="139" t="s">
        <v>406</v>
      </c>
      <c r="R468" s="140">
        <f t="shared" si="209"/>
        <v>84</v>
      </c>
      <c r="S468" s="142">
        <f t="shared" si="215"/>
        <v>504</v>
      </c>
      <c r="T468" s="193"/>
    </row>
    <row r="469" spans="2:20" ht="30" customHeight="1">
      <c r="B469" s="49">
        <f t="shared" si="210"/>
        <v>0</v>
      </c>
      <c r="C469" s="223" t="s">
        <v>942</v>
      </c>
      <c r="D469" s="83">
        <v>20</v>
      </c>
      <c r="E469" s="205" t="s">
        <v>888</v>
      </c>
      <c r="F469" s="84"/>
      <c r="G469" s="237" t="s">
        <v>354</v>
      </c>
      <c r="H469" s="88" t="s">
        <v>205</v>
      </c>
      <c r="I469" s="81"/>
      <c r="J469" s="89" t="s">
        <v>206</v>
      </c>
      <c r="K469" s="89" t="s">
        <v>296</v>
      </c>
      <c r="L469" s="187"/>
      <c r="M469" s="138">
        <v>2</v>
      </c>
      <c r="N469" s="139" t="s">
        <v>406</v>
      </c>
      <c r="O469" s="140">
        <v>7</v>
      </c>
      <c r="P469" s="141">
        <v>10</v>
      </c>
      <c r="Q469" s="139" t="s">
        <v>406</v>
      </c>
      <c r="R469" s="140">
        <f t="shared" si="209"/>
        <v>14</v>
      </c>
      <c r="S469" s="142">
        <f t="shared" si="215"/>
        <v>140</v>
      </c>
      <c r="T469" s="193"/>
    </row>
    <row r="470" spans="2:20" ht="30" customHeight="1">
      <c r="B470" s="49">
        <f t="shared" si="210"/>
        <v>0</v>
      </c>
      <c r="C470" s="224" t="s">
        <v>941</v>
      </c>
      <c r="D470" s="83">
        <v>300</v>
      </c>
      <c r="E470" s="205" t="s">
        <v>399</v>
      </c>
      <c r="F470" s="84"/>
      <c r="G470" s="228" t="s">
        <v>460</v>
      </c>
      <c r="H470" s="80" t="s">
        <v>735</v>
      </c>
      <c r="I470" s="81"/>
      <c r="J470" s="82" t="s">
        <v>109</v>
      </c>
      <c r="K470" s="82" t="s">
        <v>295</v>
      </c>
      <c r="L470" s="187"/>
      <c r="M470" s="138">
        <v>7</v>
      </c>
      <c r="N470" s="139" t="s">
        <v>406</v>
      </c>
      <c r="O470" s="140">
        <v>12</v>
      </c>
      <c r="P470" s="141">
        <v>8</v>
      </c>
      <c r="Q470" s="139" t="s">
        <v>406</v>
      </c>
      <c r="R470" s="140">
        <f t="shared" si="209"/>
        <v>84</v>
      </c>
      <c r="S470" s="142">
        <f t="shared" si="215"/>
        <v>672</v>
      </c>
      <c r="T470" s="193"/>
    </row>
    <row r="471" spans="2:20" s="67" customFormat="1" ht="30" customHeight="1">
      <c r="B471" s="68">
        <f t="shared" ref="B471" si="220">L471/S471</f>
        <v>0</v>
      </c>
      <c r="C471" s="224" t="s">
        <v>941</v>
      </c>
      <c r="D471" s="83">
        <v>50</v>
      </c>
      <c r="E471" s="205" t="s">
        <v>396</v>
      </c>
      <c r="F471" s="84"/>
      <c r="G471" s="228" t="s">
        <v>736</v>
      </c>
      <c r="H471" s="80" t="s">
        <v>737</v>
      </c>
      <c r="I471" s="81"/>
      <c r="J471" s="82" t="s">
        <v>43</v>
      </c>
      <c r="K471" s="82" t="s">
        <v>295</v>
      </c>
      <c r="L471" s="187"/>
      <c r="M471" s="138">
        <v>7</v>
      </c>
      <c r="N471" s="139" t="s">
        <v>406</v>
      </c>
      <c r="O471" s="140">
        <v>12</v>
      </c>
      <c r="P471" s="141">
        <v>8</v>
      </c>
      <c r="Q471" s="139" t="s">
        <v>406</v>
      </c>
      <c r="R471" s="140">
        <f t="shared" si="209"/>
        <v>84</v>
      </c>
      <c r="S471" s="142">
        <f t="shared" si="215"/>
        <v>672</v>
      </c>
      <c r="T471" s="193"/>
    </row>
    <row r="472" spans="2:20" ht="30" customHeight="1">
      <c r="B472" s="49">
        <f t="shared" si="210"/>
        <v>0</v>
      </c>
      <c r="C472" s="224" t="s">
        <v>941</v>
      </c>
      <c r="D472" s="83">
        <v>80</v>
      </c>
      <c r="E472" s="205" t="s">
        <v>396</v>
      </c>
      <c r="F472" s="84"/>
      <c r="G472" s="233" t="s">
        <v>355</v>
      </c>
      <c r="H472" s="86" t="s">
        <v>356</v>
      </c>
      <c r="I472" s="81"/>
      <c r="J472" s="87" t="s">
        <v>30</v>
      </c>
      <c r="K472" s="87" t="s">
        <v>296</v>
      </c>
      <c r="L472" s="187"/>
      <c r="M472" s="138">
        <v>2</v>
      </c>
      <c r="N472" s="139" t="s">
        <v>406</v>
      </c>
      <c r="O472" s="140">
        <v>7</v>
      </c>
      <c r="P472" s="141">
        <v>8</v>
      </c>
      <c r="Q472" s="139" t="s">
        <v>406</v>
      </c>
      <c r="R472" s="140">
        <f t="shared" si="209"/>
        <v>14</v>
      </c>
      <c r="S472" s="142">
        <f t="shared" si="215"/>
        <v>112</v>
      </c>
      <c r="T472" s="193"/>
    </row>
    <row r="473" spans="2:20" s="67" customFormat="1" ht="30" customHeight="1">
      <c r="B473" s="68">
        <f>L473/S473</f>
        <v>0</v>
      </c>
      <c r="C473" s="224" t="s">
        <v>941</v>
      </c>
      <c r="D473" s="83">
        <v>25</v>
      </c>
      <c r="E473" s="205" t="s">
        <v>397</v>
      </c>
      <c r="F473" s="84"/>
      <c r="G473" s="233" t="s">
        <v>1130</v>
      </c>
      <c r="H473" s="106" t="s">
        <v>1131</v>
      </c>
      <c r="I473" s="81"/>
      <c r="J473" s="107" t="s">
        <v>30</v>
      </c>
      <c r="K473" s="87" t="s">
        <v>296</v>
      </c>
      <c r="L473" s="187"/>
      <c r="M473" s="138">
        <v>2</v>
      </c>
      <c r="N473" s="139" t="s">
        <v>406</v>
      </c>
      <c r="O473" s="140">
        <v>7</v>
      </c>
      <c r="P473" s="141">
        <v>10</v>
      </c>
      <c r="Q473" s="139" t="s">
        <v>406</v>
      </c>
      <c r="R473" s="140">
        <f t="shared" ref="R473" si="221">M473*O473</f>
        <v>14</v>
      </c>
      <c r="S473" s="142">
        <f t="shared" ref="S473" si="222">P473*R473</f>
        <v>140</v>
      </c>
      <c r="T473" s="193"/>
    </row>
    <row r="474" spans="2:20" ht="30" customHeight="1">
      <c r="B474" s="49">
        <f t="shared" si="210"/>
        <v>0</v>
      </c>
      <c r="C474" s="223" t="s">
        <v>942</v>
      </c>
      <c r="D474" s="83">
        <v>50</v>
      </c>
      <c r="E474" s="205" t="s">
        <v>396</v>
      </c>
      <c r="F474" s="84"/>
      <c r="G474" s="237" t="s">
        <v>452</v>
      </c>
      <c r="H474" s="88" t="s">
        <v>1006</v>
      </c>
      <c r="I474" s="81"/>
      <c r="J474" s="89" t="s">
        <v>34</v>
      </c>
      <c r="K474" s="89" t="s">
        <v>296</v>
      </c>
      <c r="L474" s="187"/>
      <c r="M474" s="138">
        <v>2</v>
      </c>
      <c r="N474" s="139" t="s">
        <v>406</v>
      </c>
      <c r="O474" s="140">
        <v>7</v>
      </c>
      <c r="P474" s="141">
        <v>7</v>
      </c>
      <c r="Q474" s="139" t="s">
        <v>406</v>
      </c>
      <c r="R474" s="140">
        <f t="shared" si="209"/>
        <v>14</v>
      </c>
      <c r="S474" s="142">
        <f t="shared" si="215"/>
        <v>98</v>
      </c>
      <c r="T474" s="193"/>
    </row>
    <row r="475" spans="2:20" ht="30" customHeight="1">
      <c r="B475" s="49">
        <f t="shared" si="210"/>
        <v>0</v>
      </c>
      <c r="C475" s="223" t="s">
        <v>942</v>
      </c>
      <c r="D475" s="83">
        <v>50</v>
      </c>
      <c r="E475" s="205" t="s">
        <v>396</v>
      </c>
      <c r="F475" s="84"/>
      <c r="G475" s="237" t="s">
        <v>452</v>
      </c>
      <c r="H475" s="88" t="s">
        <v>1006</v>
      </c>
      <c r="I475" s="81"/>
      <c r="J475" s="89" t="s">
        <v>25</v>
      </c>
      <c r="K475" s="89" t="s">
        <v>296</v>
      </c>
      <c r="L475" s="187"/>
      <c r="M475" s="138">
        <v>2</v>
      </c>
      <c r="N475" s="139" t="s">
        <v>406</v>
      </c>
      <c r="O475" s="140">
        <v>7</v>
      </c>
      <c r="P475" s="141">
        <v>7</v>
      </c>
      <c r="Q475" s="139" t="s">
        <v>406</v>
      </c>
      <c r="R475" s="140">
        <f t="shared" si="209"/>
        <v>14</v>
      </c>
      <c r="S475" s="142">
        <f t="shared" si="215"/>
        <v>98</v>
      </c>
      <c r="T475" s="193"/>
    </row>
    <row r="476" spans="2:20" ht="30" customHeight="1">
      <c r="B476" s="49">
        <f t="shared" si="210"/>
        <v>0</v>
      </c>
      <c r="C476" s="223" t="s">
        <v>942</v>
      </c>
      <c r="D476" s="83">
        <v>50</v>
      </c>
      <c r="E476" s="205" t="s">
        <v>396</v>
      </c>
      <c r="F476" s="84"/>
      <c r="G476" s="237" t="s">
        <v>452</v>
      </c>
      <c r="H476" s="88" t="s">
        <v>1006</v>
      </c>
      <c r="I476" s="81"/>
      <c r="J476" s="89" t="s">
        <v>4</v>
      </c>
      <c r="K476" s="89" t="s">
        <v>296</v>
      </c>
      <c r="L476" s="187"/>
      <c r="M476" s="138">
        <v>2</v>
      </c>
      <c r="N476" s="139" t="s">
        <v>406</v>
      </c>
      <c r="O476" s="140">
        <v>7</v>
      </c>
      <c r="P476" s="141">
        <v>7</v>
      </c>
      <c r="Q476" s="139" t="s">
        <v>406</v>
      </c>
      <c r="R476" s="140">
        <f t="shared" si="209"/>
        <v>14</v>
      </c>
      <c r="S476" s="142">
        <f t="shared" si="215"/>
        <v>98</v>
      </c>
      <c r="T476" s="193"/>
    </row>
    <row r="477" spans="2:20" ht="30" customHeight="1">
      <c r="B477" s="49">
        <f t="shared" si="210"/>
        <v>0</v>
      </c>
      <c r="C477" s="223" t="s">
        <v>942</v>
      </c>
      <c r="D477" s="83">
        <v>50</v>
      </c>
      <c r="E477" s="205" t="s">
        <v>396</v>
      </c>
      <c r="F477" s="84"/>
      <c r="G477" s="237" t="s">
        <v>452</v>
      </c>
      <c r="H477" s="88" t="s">
        <v>1006</v>
      </c>
      <c r="I477" s="81"/>
      <c r="J477" s="89" t="s">
        <v>0</v>
      </c>
      <c r="K477" s="89" t="s">
        <v>296</v>
      </c>
      <c r="L477" s="187"/>
      <c r="M477" s="138">
        <v>2</v>
      </c>
      <c r="N477" s="139" t="s">
        <v>406</v>
      </c>
      <c r="O477" s="140">
        <v>7</v>
      </c>
      <c r="P477" s="141">
        <v>7</v>
      </c>
      <c r="Q477" s="139" t="s">
        <v>406</v>
      </c>
      <c r="R477" s="140">
        <f t="shared" si="209"/>
        <v>14</v>
      </c>
      <c r="S477" s="142">
        <f t="shared" si="215"/>
        <v>98</v>
      </c>
      <c r="T477" s="193"/>
    </row>
    <row r="478" spans="2:20" s="67" customFormat="1" ht="30" customHeight="1">
      <c r="B478" s="68">
        <f t="shared" ref="B478" si="223">L478/S478</f>
        <v>0</v>
      </c>
      <c r="C478" s="223" t="s">
        <v>942</v>
      </c>
      <c r="D478" s="83">
        <v>50</v>
      </c>
      <c r="E478" s="205" t="s">
        <v>396</v>
      </c>
      <c r="F478" s="84"/>
      <c r="G478" s="237" t="s">
        <v>452</v>
      </c>
      <c r="H478" s="88" t="s">
        <v>1006</v>
      </c>
      <c r="I478" s="81"/>
      <c r="J478" s="89" t="s">
        <v>43</v>
      </c>
      <c r="K478" s="89" t="s">
        <v>296</v>
      </c>
      <c r="L478" s="187"/>
      <c r="M478" s="138">
        <v>2</v>
      </c>
      <c r="N478" s="139" t="s">
        <v>406</v>
      </c>
      <c r="O478" s="140">
        <v>7</v>
      </c>
      <c r="P478" s="141">
        <v>7</v>
      </c>
      <c r="Q478" s="139" t="s">
        <v>406</v>
      </c>
      <c r="R478" s="140">
        <f t="shared" ref="R478" si="224">M478*O478</f>
        <v>14</v>
      </c>
      <c r="S478" s="142">
        <f t="shared" ref="S478" si="225">P478*R478</f>
        <v>98</v>
      </c>
      <c r="T478" s="193"/>
    </row>
    <row r="479" spans="2:20" ht="30" customHeight="1">
      <c r="B479" s="49">
        <f t="shared" ref="B479:B518" si="226">L479/S479</f>
        <v>0</v>
      </c>
      <c r="C479" s="223" t="s">
        <v>942</v>
      </c>
      <c r="D479" s="83">
        <v>20</v>
      </c>
      <c r="E479" s="205" t="s">
        <v>888</v>
      </c>
      <c r="F479" s="84"/>
      <c r="G479" s="237" t="s">
        <v>475</v>
      </c>
      <c r="H479" s="88" t="s">
        <v>937</v>
      </c>
      <c r="I479" s="81"/>
      <c r="J479" s="89" t="s">
        <v>43</v>
      </c>
      <c r="K479" s="89" t="s">
        <v>296</v>
      </c>
      <c r="L479" s="187"/>
      <c r="M479" s="138">
        <v>2</v>
      </c>
      <c r="N479" s="139" t="s">
        <v>406</v>
      </c>
      <c r="O479" s="140">
        <v>7</v>
      </c>
      <c r="P479" s="141">
        <v>9</v>
      </c>
      <c r="Q479" s="139" t="s">
        <v>406</v>
      </c>
      <c r="R479" s="140">
        <f t="shared" ref="R479:R519" si="227">M479*O479</f>
        <v>14</v>
      </c>
      <c r="S479" s="142">
        <f t="shared" si="215"/>
        <v>126</v>
      </c>
      <c r="T479" s="193"/>
    </row>
    <row r="480" spans="2:20" s="67" customFormat="1" ht="30" customHeight="1">
      <c r="B480" s="68">
        <f t="shared" si="226"/>
        <v>0</v>
      </c>
      <c r="C480" s="224" t="s">
        <v>941</v>
      </c>
      <c r="D480" s="83">
        <v>30</v>
      </c>
      <c r="E480" s="205" t="s">
        <v>396</v>
      </c>
      <c r="F480" s="84"/>
      <c r="G480" s="233" t="s">
        <v>358</v>
      </c>
      <c r="H480" s="86" t="s">
        <v>1007</v>
      </c>
      <c r="I480" s="81"/>
      <c r="J480" s="87" t="s">
        <v>138</v>
      </c>
      <c r="K480" s="87" t="s">
        <v>296</v>
      </c>
      <c r="L480" s="187"/>
      <c r="M480" s="138">
        <v>2</v>
      </c>
      <c r="N480" s="139" t="s">
        <v>406</v>
      </c>
      <c r="O480" s="140">
        <v>7</v>
      </c>
      <c r="P480" s="141">
        <v>9</v>
      </c>
      <c r="Q480" s="139" t="s">
        <v>406</v>
      </c>
      <c r="R480" s="140">
        <f t="shared" si="227"/>
        <v>14</v>
      </c>
      <c r="S480" s="142">
        <f t="shared" si="215"/>
        <v>126</v>
      </c>
      <c r="T480" s="193"/>
    </row>
    <row r="481" spans="2:20" s="67" customFormat="1" ht="30" customHeight="1">
      <c r="B481" s="68">
        <f t="shared" ref="B481" si="228">L481/S481</f>
        <v>0</v>
      </c>
      <c r="C481" s="224" t="s">
        <v>941</v>
      </c>
      <c r="D481" s="83">
        <v>30</v>
      </c>
      <c r="E481" s="205" t="s">
        <v>396</v>
      </c>
      <c r="F481" s="84"/>
      <c r="G481" s="233" t="s">
        <v>358</v>
      </c>
      <c r="H481" s="86" t="s">
        <v>1008</v>
      </c>
      <c r="I481" s="81"/>
      <c r="J481" s="87" t="s">
        <v>739</v>
      </c>
      <c r="K481" s="87" t="s">
        <v>296</v>
      </c>
      <c r="L481" s="187"/>
      <c r="M481" s="138">
        <v>2</v>
      </c>
      <c r="N481" s="139" t="s">
        <v>406</v>
      </c>
      <c r="O481" s="140">
        <v>7</v>
      </c>
      <c r="P481" s="141">
        <v>9</v>
      </c>
      <c r="Q481" s="139" t="s">
        <v>406</v>
      </c>
      <c r="R481" s="140">
        <f t="shared" si="227"/>
        <v>14</v>
      </c>
      <c r="S481" s="142">
        <f t="shared" si="215"/>
        <v>126</v>
      </c>
      <c r="T481" s="193"/>
    </row>
    <row r="482" spans="2:20" s="67" customFormat="1" ht="30" customHeight="1">
      <c r="B482" s="68">
        <f t="shared" ref="B482" si="229">L482/S482</f>
        <v>0</v>
      </c>
      <c r="C482" s="224" t="s">
        <v>941</v>
      </c>
      <c r="D482" s="83">
        <v>30</v>
      </c>
      <c r="E482" s="205" t="s">
        <v>396</v>
      </c>
      <c r="F482" s="84"/>
      <c r="G482" s="233" t="s">
        <v>358</v>
      </c>
      <c r="H482" s="86" t="s">
        <v>1007</v>
      </c>
      <c r="I482" s="81"/>
      <c r="J482" s="87" t="s">
        <v>34</v>
      </c>
      <c r="K482" s="87" t="s">
        <v>296</v>
      </c>
      <c r="L482" s="187"/>
      <c r="M482" s="138">
        <v>2</v>
      </c>
      <c r="N482" s="139" t="s">
        <v>406</v>
      </c>
      <c r="O482" s="140">
        <v>7</v>
      </c>
      <c r="P482" s="141">
        <v>9</v>
      </c>
      <c r="Q482" s="139" t="s">
        <v>406</v>
      </c>
      <c r="R482" s="140">
        <f t="shared" si="227"/>
        <v>14</v>
      </c>
      <c r="S482" s="142">
        <f t="shared" si="215"/>
        <v>126</v>
      </c>
      <c r="T482" s="193"/>
    </row>
    <row r="483" spans="2:20" s="67" customFormat="1" ht="30" customHeight="1">
      <c r="B483" s="68">
        <f t="shared" ref="B483" si="230">L483/S483</f>
        <v>0</v>
      </c>
      <c r="C483" s="224" t="s">
        <v>941</v>
      </c>
      <c r="D483" s="83">
        <v>30</v>
      </c>
      <c r="E483" s="205" t="s">
        <v>396</v>
      </c>
      <c r="F483" s="84"/>
      <c r="G483" s="233" t="s">
        <v>358</v>
      </c>
      <c r="H483" s="86" t="s">
        <v>1007</v>
      </c>
      <c r="I483" s="81"/>
      <c r="J483" s="87" t="s">
        <v>20</v>
      </c>
      <c r="K483" s="87" t="s">
        <v>296</v>
      </c>
      <c r="L483" s="187"/>
      <c r="M483" s="138">
        <v>2</v>
      </c>
      <c r="N483" s="139" t="s">
        <v>406</v>
      </c>
      <c r="O483" s="140">
        <v>7</v>
      </c>
      <c r="P483" s="141">
        <v>9</v>
      </c>
      <c r="Q483" s="139" t="s">
        <v>406</v>
      </c>
      <c r="R483" s="140">
        <f t="shared" si="227"/>
        <v>14</v>
      </c>
      <c r="S483" s="142">
        <f t="shared" si="215"/>
        <v>126</v>
      </c>
      <c r="T483" s="193"/>
    </row>
    <row r="484" spans="2:20" s="67" customFormat="1" ht="30" customHeight="1">
      <c r="B484" s="68">
        <f t="shared" ref="B484" si="231">L484/S484</f>
        <v>0</v>
      </c>
      <c r="C484" s="224" t="s">
        <v>941</v>
      </c>
      <c r="D484" s="83">
        <v>30</v>
      </c>
      <c r="E484" s="205" t="s">
        <v>396</v>
      </c>
      <c r="F484" s="84"/>
      <c r="G484" s="233" t="s">
        <v>358</v>
      </c>
      <c r="H484" s="86" t="s">
        <v>1008</v>
      </c>
      <c r="I484" s="81"/>
      <c r="J484" s="87" t="s">
        <v>4</v>
      </c>
      <c r="K484" s="87" t="s">
        <v>296</v>
      </c>
      <c r="L484" s="187"/>
      <c r="M484" s="138">
        <v>2</v>
      </c>
      <c r="N484" s="139" t="s">
        <v>406</v>
      </c>
      <c r="O484" s="140">
        <v>7</v>
      </c>
      <c r="P484" s="141">
        <v>9</v>
      </c>
      <c r="Q484" s="139" t="s">
        <v>406</v>
      </c>
      <c r="R484" s="140">
        <f t="shared" si="227"/>
        <v>14</v>
      </c>
      <c r="S484" s="142">
        <f t="shared" si="215"/>
        <v>126</v>
      </c>
      <c r="T484" s="193"/>
    </row>
    <row r="485" spans="2:20" ht="30" customHeight="1">
      <c r="B485" s="49">
        <f t="shared" si="226"/>
        <v>0</v>
      </c>
      <c r="C485" s="224" t="s">
        <v>941</v>
      </c>
      <c r="D485" s="83">
        <v>30</v>
      </c>
      <c r="E485" s="205" t="s">
        <v>396</v>
      </c>
      <c r="F485" s="84"/>
      <c r="G485" s="233" t="s">
        <v>358</v>
      </c>
      <c r="H485" s="86" t="s">
        <v>1009</v>
      </c>
      <c r="I485" s="81"/>
      <c r="J485" s="87" t="s">
        <v>22</v>
      </c>
      <c r="K485" s="87" t="s">
        <v>296</v>
      </c>
      <c r="L485" s="187"/>
      <c r="M485" s="138">
        <v>2</v>
      </c>
      <c r="N485" s="139" t="s">
        <v>406</v>
      </c>
      <c r="O485" s="140">
        <v>7</v>
      </c>
      <c r="P485" s="141">
        <v>9</v>
      </c>
      <c r="Q485" s="139" t="s">
        <v>406</v>
      </c>
      <c r="R485" s="140">
        <f t="shared" si="227"/>
        <v>14</v>
      </c>
      <c r="S485" s="142">
        <f t="shared" si="215"/>
        <v>126</v>
      </c>
      <c r="T485" s="193"/>
    </row>
    <row r="486" spans="2:20" s="6" customFormat="1" ht="30" customHeight="1">
      <c r="B486" s="49">
        <f t="shared" ref="B486:B487" si="232">L486/S486</f>
        <v>0</v>
      </c>
      <c r="C486" s="224" t="s">
        <v>941</v>
      </c>
      <c r="D486" s="83">
        <v>30</v>
      </c>
      <c r="E486" s="205" t="s">
        <v>396</v>
      </c>
      <c r="F486" s="84"/>
      <c r="G486" s="233" t="s">
        <v>358</v>
      </c>
      <c r="H486" s="86" t="s">
        <v>1009</v>
      </c>
      <c r="I486" s="81"/>
      <c r="J486" s="87" t="s">
        <v>666</v>
      </c>
      <c r="K486" s="87" t="s">
        <v>296</v>
      </c>
      <c r="L486" s="187"/>
      <c r="M486" s="138">
        <v>2</v>
      </c>
      <c r="N486" s="139" t="s">
        <v>406</v>
      </c>
      <c r="O486" s="140">
        <v>7</v>
      </c>
      <c r="P486" s="141">
        <v>9</v>
      </c>
      <c r="Q486" s="139" t="s">
        <v>406</v>
      </c>
      <c r="R486" s="140">
        <f t="shared" si="227"/>
        <v>14</v>
      </c>
      <c r="S486" s="142">
        <f t="shared" si="215"/>
        <v>126</v>
      </c>
      <c r="T486" s="193"/>
    </row>
    <row r="487" spans="2:20" s="6" customFormat="1" ht="30" customHeight="1">
      <c r="B487" s="49">
        <f t="shared" si="232"/>
        <v>0</v>
      </c>
      <c r="C487" s="224" t="s">
        <v>941</v>
      </c>
      <c r="D487" s="83">
        <v>30</v>
      </c>
      <c r="E487" s="205" t="s">
        <v>396</v>
      </c>
      <c r="F487" s="84"/>
      <c r="G487" s="233" t="s">
        <v>358</v>
      </c>
      <c r="H487" s="86" t="s">
        <v>1009</v>
      </c>
      <c r="I487" s="81"/>
      <c r="J487" s="87" t="s">
        <v>738</v>
      </c>
      <c r="K487" s="87" t="s">
        <v>296</v>
      </c>
      <c r="L487" s="187"/>
      <c r="M487" s="138">
        <v>2</v>
      </c>
      <c r="N487" s="139" t="s">
        <v>406</v>
      </c>
      <c r="O487" s="140">
        <v>7</v>
      </c>
      <c r="P487" s="141">
        <v>9</v>
      </c>
      <c r="Q487" s="139" t="s">
        <v>406</v>
      </c>
      <c r="R487" s="140">
        <f t="shared" si="227"/>
        <v>14</v>
      </c>
      <c r="S487" s="142">
        <f t="shared" si="215"/>
        <v>126</v>
      </c>
      <c r="T487" s="193"/>
    </row>
    <row r="488" spans="2:20" s="6" customFormat="1" ht="30" customHeight="1">
      <c r="B488" s="49">
        <f t="shared" ref="B488:B489" si="233">L488/S488</f>
        <v>0</v>
      </c>
      <c r="C488" s="224" t="s">
        <v>941</v>
      </c>
      <c r="D488" s="83">
        <v>30</v>
      </c>
      <c r="E488" s="205" t="s">
        <v>396</v>
      </c>
      <c r="F488" s="84"/>
      <c r="G488" s="233" t="s">
        <v>358</v>
      </c>
      <c r="H488" s="86" t="s">
        <v>1010</v>
      </c>
      <c r="I488" s="81"/>
      <c r="J488" s="87" t="s">
        <v>0</v>
      </c>
      <c r="K488" s="87" t="s">
        <v>296</v>
      </c>
      <c r="L488" s="187"/>
      <c r="M488" s="138">
        <v>2</v>
      </c>
      <c r="N488" s="139" t="s">
        <v>406</v>
      </c>
      <c r="O488" s="140">
        <v>7</v>
      </c>
      <c r="P488" s="141">
        <v>9</v>
      </c>
      <c r="Q488" s="139" t="s">
        <v>406</v>
      </c>
      <c r="R488" s="140">
        <f t="shared" si="227"/>
        <v>14</v>
      </c>
      <c r="S488" s="142">
        <f t="shared" si="215"/>
        <v>126</v>
      </c>
      <c r="T488" s="193"/>
    </row>
    <row r="489" spans="2:20" s="67" customFormat="1" ht="30" customHeight="1">
      <c r="B489" s="68">
        <f t="shared" si="233"/>
        <v>0</v>
      </c>
      <c r="C489" s="224" t="s">
        <v>941</v>
      </c>
      <c r="D489" s="83">
        <v>30</v>
      </c>
      <c r="E489" s="205" t="s">
        <v>396</v>
      </c>
      <c r="F489" s="84"/>
      <c r="G489" s="233" t="s">
        <v>358</v>
      </c>
      <c r="H489" s="86" t="s">
        <v>740</v>
      </c>
      <c r="I489" s="81"/>
      <c r="J489" s="87" t="s">
        <v>886</v>
      </c>
      <c r="K489" s="87" t="s">
        <v>296</v>
      </c>
      <c r="L489" s="187"/>
      <c r="M489" s="138">
        <v>2</v>
      </c>
      <c r="N489" s="139" t="s">
        <v>406</v>
      </c>
      <c r="O489" s="140">
        <v>7</v>
      </c>
      <c r="P489" s="141">
        <v>9</v>
      </c>
      <c r="Q489" s="139" t="s">
        <v>406</v>
      </c>
      <c r="R489" s="140">
        <f t="shared" si="227"/>
        <v>14</v>
      </c>
      <c r="S489" s="142">
        <f t="shared" si="215"/>
        <v>126</v>
      </c>
      <c r="T489" s="193"/>
    </row>
    <row r="490" spans="2:20" s="67" customFormat="1" ht="30" customHeight="1">
      <c r="B490" s="68">
        <f t="shared" ref="B490" si="234">L490/S490</f>
        <v>0</v>
      </c>
      <c r="C490" s="224" t="s">
        <v>941</v>
      </c>
      <c r="D490" s="83">
        <v>30</v>
      </c>
      <c r="E490" s="205" t="s">
        <v>396</v>
      </c>
      <c r="F490" s="84"/>
      <c r="G490" s="233" t="s">
        <v>358</v>
      </c>
      <c r="H490" s="86" t="s">
        <v>501</v>
      </c>
      <c r="I490" s="81"/>
      <c r="J490" s="87" t="s">
        <v>502</v>
      </c>
      <c r="K490" s="87" t="s">
        <v>296</v>
      </c>
      <c r="L490" s="187"/>
      <c r="M490" s="138">
        <v>2</v>
      </c>
      <c r="N490" s="139" t="s">
        <v>406</v>
      </c>
      <c r="O490" s="140">
        <v>7</v>
      </c>
      <c r="P490" s="141">
        <v>9</v>
      </c>
      <c r="Q490" s="139" t="s">
        <v>406</v>
      </c>
      <c r="R490" s="140">
        <f t="shared" si="227"/>
        <v>14</v>
      </c>
      <c r="S490" s="142">
        <f t="shared" si="215"/>
        <v>126</v>
      </c>
      <c r="T490" s="193"/>
    </row>
    <row r="491" spans="2:20" s="67" customFormat="1" ht="30" customHeight="1">
      <c r="B491" s="68">
        <f t="shared" ref="B491" si="235">L491/S491</f>
        <v>0</v>
      </c>
      <c r="C491" s="224" t="s">
        <v>941</v>
      </c>
      <c r="D491" s="83">
        <v>40</v>
      </c>
      <c r="E491" s="205" t="s">
        <v>396</v>
      </c>
      <c r="F491" s="84"/>
      <c r="G491" s="233" t="s">
        <v>1150</v>
      </c>
      <c r="H491" s="86" t="s">
        <v>1151</v>
      </c>
      <c r="I491" s="81"/>
      <c r="J491" s="87" t="s">
        <v>22</v>
      </c>
      <c r="K491" s="87" t="s">
        <v>296</v>
      </c>
      <c r="L491" s="187"/>
      <c r="M491" s="138">
        <v>2</v>
      </c>
      <c r="N491" s="139" t="s">
        <v>406</v>
      </c>
      <c r="O491" s="140">
        <v>7</v>
      </c>
      <c r="P491" s="141">
        <v>9</v>
      </c>
      <c r="Q491" s="139" t="s">
        <v>406</v>
      </c>
      <c r="R491" s="140">
        <f t="shared" ref="R491" si="236">M491*O491</f>
        <v>14</v>
      </c>
      <c r="S491" s="142">
        <f t="shared" ref="S491" si="237">P491*R491</f>
        <v>126</v>
      </c>
      <c r="T491" s="193"/>
    </row>
    <row r="492" spans="2:20" ht="30" customHeight="1">
      <c r="B492" s="49">
        <f t="shared" si="226"/>
        <v>0</v>
      </c>
      <c r="C492" s="223" t="s">
        <v>942</v>
      </c>
      <c r="D492" s="83">
        <v>25</v>
      </c>
      <c r="E492" s="205" t="s">
        <v>396</v>
      </c>
      <c r="F492" s="84"/>
      <c r="G492" s="237" t="s">
        <v>209</v>
      </c>
      <c r="H492" s="88" t="s">
        <v>938</v>
      </c>
      <c r="I492" s="81"/>
      <c r="J492" s="89" t="s">
        <v>43</v>
      </c>
      <c r="K492" s="89" t="s">
        <v>296</v>
      </c>
      <c r="L492" s="187"/>
      <c r="M492" s="138">
        <v>2</v>
      </c>
      <c r="N492" s="139" t="s">
        <v>406</v>
      </c>
      <c r="O492" s="140">
        <v>7</v>
      </c>
      <c r="P492" s="141">
        <v>8</v>
      </c>
      <c r="Q492" s="139" t="s">
        <v>406</v>
      </c>
      <c r="R492" s="140">
        <f t="shared" si="227"/>
        <v>14</v>
      </c>
      <c r="S492" s="142">
        <f t="shared" ref="S492:S530" si="238">P492*R492</f>
        <v>112</v>
      </c>
      <c r="T492" s="193"/>
    </row>
    <row r="493" spans="2:20" ht="30" customHeight="1">
      <c r="B493" s="49">
        <f t="shared" si="226"/>
        <v>0</v>
      </c>
      <c r="C493" s="224" t="s">
        <v>941</v>
      </c>
      <c r="D493" s="83">
        <v>45</v>
      </c>
      <c r="E493" s="205" t="s">
        <v>396</v>
      </c>
      <c r="F493" s="84"/>
      <c r="G493" s="233" t="s">
        <v>210</v>
      </c>
      <c r="H493" s="86" t="s">
        <v>741</v>
      </c>
      <c r="I493" s="103"/>
      <c r="J493" s="87" t="s">
        <v>25</v>
      </c>
      <c r="K493" s="87" t="s">
        <v>296</v>
      </c>
      <c r="L493" s="187"/>
      <c r="M493" s="138">
        <v>2</v>
      </c>
      <c r="N493" s="139" t="s">
        <v>406</v>
      </c>
      <c r="O493" s="140">
        <v>7</v>
      </c>
      <c r="P493" s="141">
        <v>8</v>
      </c>
      <c r="Q493" s="139" t="s">
        <v>406</v>
      </c>
      <c r="R493" s="140">
        <f t="shared" si="227"/>
        <v>14</v>
      </c>
      <c r="S493" s="142">
        <f t="shared" si="238"/>
        <v>112</v>
      </c>
      <c r="T493" s="193"/>
    </row>
    <row r="494" spans="2:20" s="67" customFormat="1" ht="30" customHeight="1">
      <c r="B494" s="68">
        <f t="shared" ref="B494" si="239">L494/S494</f>
        <v>0</v>
      </c>
      <c r="C494" s="223" t="s">
        <v>942</v>
      </c>
      <c r="D494" s="83">
        <v>25</v>
      </c>
      <c r="E494" s="205" t="s">
        <v>396</v>
      </c>
      <c r="F494" s="84"/>
      <c r="G494" s="242" t="s">
        <v>1011</v>
      </c>
      <c r="H494" s="115" t="s">
        <v>211</v>
      </c>
      <c r="I494" s="81"/>
      <c r="J494" s="99" t="s">
        <v>1012</v>
      </c>
      <c r="K494" s="99" t="s">
        <v>296</v>
      </c>
      <c r="L494" s="187"/>
      <c r="M494" s="138">
        <v>2</v>
      </c>
      <c r="N494" s="139" t="s">
        <v>406</v>
      </c>
      <c r="O494" s="140">
        <v>7</v>
      </c>
      <c r="P494" s="141">
        <v>9</v>
      </c>
      <c r="Q494" s="139" t="s">
        <v>406</v>
      </c>
      <c r="R494" s="140">
        <f t="shared" si="227"/>
        <v>14</v>
      </c>
      <c r="S494" s="142">
        <f t="shared" si="238"/>
        <v>126</v>
      </c>
      <c r="T494" s="193"/>
    </row>
    <row r="495" spans="2:20" s="67" customFormat="1" ht="30" customHeight="1">
      <c r="B495" s="68">
        <f t="shared" ref="B495" si="240">L495/S495</f>
        <v>0</v>
      </c>
      <c r="C495" s="223" t="s">
        <v>942</v>
      </c>
      <c r="D495" s="83">
        <v>25</v>
      </c>
      <c r="E495" s="205" t="s">
        <v>396</v>
      </c>
      <c r="F495" s="84"/>
      <c r="G495" s="242" t="s">
        <v>1011</v>
      </c>
      <c r="H495" s="115" t="s">
        <v>212</v>
      </c>
      <c r="I495" s="81"/>
      <c r="J495" s="99" t="s">
        <v>1013</v>
      </c>
      <c r="K495" s="99" t="s">
        <v>296</v>
      </c>
      <c r="L495" s="187"/>
      <c r="M495" s="138">
        <v>2</v>
      </c>
      <c r="N495" s="139" t="s">
        <v>406</v>
      </c>
      <c r="O495" s="140">
        <v>7</v>
      </c>
      <c r="P495" s="141">
        <v>9</v>
      </c>
      <c r="Q495" s="139" t="s">
        <v>406</v>
      </c>
      <c r="R495" s="140">
        <f t="shared" si="227"/>
        <v>14</v>
      </c>
      <c r="S495" s="142">
        <f t="shared" si="238"/>
        <v>126</v>
      </c>
      <c r="T495" s="193"/>
    </row>
    <row r="496" spans="2:20" ht="30" customHeight="1">
      <c r="B496" s="49">
        <f t="shared" si="226"/>
        <v>0</v>
      </c>
      <c r="C496" s="223" t="s">
        <v>942</v>
      </c>
      <c r="D496" s="83">
        <v>25</v>
      </c>
      <c r="E496" s="205" t="s">
        <v>396</v>
      </c>
      <c r="F496" s="84"/>
      <c r="G496" s="242" t="s">
        <v>1011</v>
      </c>
      <c r="H496" s="115" t="s">
        <v>213</v>
      </c>
      <c r="I496" s="81"/>
      <c r="J496" s="99" t="s">
        <v>1014</v>
      </c>
      <c r="K496" s="99" t="s">
        <v>296</v>
      </c>
      <c r="L496" s="187"/>
      <c r="M496" s="138">
        <v>2</v>
      </c>
      <c r="N496" s="139" t="s">
        <v>406</v>
      </c>
      <c r="O496" s="140">
        <v>7</v>
      </c>
      <c r="P496" s="141">
        <v>9</v>
      </c>
      <c r="Q496" s="139" t="s">
        <v>406</v>
      </c>
      <c r="R496" s="140">
        <f t="shared" si="227"/>
        <v>14</v>
      </c>
      <c r="S496" s="142">
        <f t="shared" si="238"/>
        <v>126</v>
      </c>
      <c r="T496" s="193"/>
    </row>
    <row r="497" spans="2:20" ht="30" customHeight="1">
      <c r="B497" s="49">
        <f t="shared" si="226"/>
        <v>0</v>
      </c>
      <c r="C497" s="223" t="s">
        <v>942</v>
      </c>
      <c r="D497" s="83">
        <v>25</v>
      </c>
      <c r="E497" s="205" t="s">
        <v>396</v>
      </c>
      <c r="F497" s="84"/>
      <c r="G497" s="242" t="s">
        <v>1011</v>
      </c>
      <c r="H497" s="115" t="s">
        <v>1015</v>
      </c>
      <c r="I497" s="81"/>
      <c r="J497" s="99" t="s">
        <v>20</v>
      </c>
      <c r="K497" s="99" t="s">
        <v>296</v>
      </c>
      <c r="L497" s="187"/>
      <c r="M497" s="138">
        <v>2</v>
      </c>
      <c r="N497" s="139" t="s">
        <v>406</v>
      </c>
      <c r="O497" s="140">
        <v>7</v>
      </c>
      <c r="P497" s="141">
        <v>8</v>
      </c>
      <c r="Q497" s="139" t="s">
        <v>406</v>
      </c>
      <c r="R497" s="140">
        <f t="shared" si="227"/>
        <v>14</v>
      </c>
      <c r="S497" s="142">
        <f t="shared" si="238"/>
        <v>112</v>
      </c>
      <c r="T497" s="193"/>
    </row>
    <row r="498" spans="2:20" ht="30" customHeight="1">
      <c r="B498" s="49">
        <f t="shared" si="226"/>
        <v>0</v>
      </c>
      <c r="C498" s="223" t="s">
        <v>942</v>
      </c>
      <c r="D498" s="83">
        <v>25</v>
      </c>
      <c r="E498" s="205" t="s">
        <v>396</v>
      </c>
      <c r="F498" s="84"/>
      <c r="G498" s="242" t="s">
        <v>1011</v>
      </c>
      <c r="H498" s="115" t="s">
        <v>1015</v>
      </c>
      <c r="I498" s="81"/>
      <c r="J498" s="99" t="s">
        <v>34</v>
      </c>
      <c r="K498" s="99" t="s">
        <v>296</v>
      </c>
      <c r="L498" s="187"/>
      <c r="M498" s="138">
        <v>2</v>
      </c>
      <c r="N498" s="139" t="s">
        <v>406</v>
      </c>
      <c r="O498" s="140">
        <v>7</v>
      </c>
      <c r="P498" s="141">
        <v>8</v>
      </c>
      <c r="Q498" s="139" t="s">
        <v>406</v>
      </c>
      <c r="R498" s="140">
        <f t="shared" si="227"/>
        <v>14</v>
      </c>
      <c r="S498" s="142">
        <f t="shared" si="238"/>
        <v>112</v>
      </c>
      <c r="T498" s="193"/>
    </row>
    <row r="499" spans="2:20" ht="30" customHeight="1">
      <c r="B499" s="49">
        <f>L499/S499</f>
        <v>0</v>
      </c>
      <c r="C499" s="223" t="s">
        <v>942</v>
      </c>
      <c r="D499" s="83">
        <v>25</v>
      </c>
      <c r="E499" s="205" t="s">
        <v>396</v>
      </c>
      <c r="F499" s="84"/>
      <c r="G499" s="242" t="s">
        <v>1011</v>
      </c>
      <c r="H499" s="115" t="s">
        <v>1015</v>
      </c>
      <c r="I499" s="81"/>
      <c r="J499" s="99" t="s">
        <v>4</v>
      </c>
      <c r="K499" s="99" t="s">
        <v>296</v>
      </c>
      <c r="L499" s="187"/>
      <c r="M499" s="138">
        <v>2</v>
      </c>
      <c r="N499" s="139" t="s">
        <v>406</v>
      </c>
      <c r="O499" s="140">
        <v>7</v>
      </c>
      <c r="P499" s="141">
        <v>8</v>
      </c>
      <c r="Q499" s="139" t="s">
        <v>406</v>
      </c>
      <c r="R499" s="140">
        <f t="shared" si="227"/>
        <v>14</v>
      </c>
      <c r="S499" s="142">
        <f t="shared" si="238"/>
        <v>112</v>
      </c>
      <c r="T499" s="193"/>
    </row>
    <row r="500" spans="2:20" s="67" customFormat="1" ht="30" customHeight="1">
      <c r="B500" s="68">
        <f t="shared" ref="B500" si="241">L500/S500</f>
        <v>0</v>
      </c>
      <c r="C500" s="224" t="s">
        <v>941</v>
      </c>
      <c r="D500" s="83">
        <v>30</v>
      </c>
      <c r="E500" s="205" t="s">
        <v>396</v>
      </c>
      <c r="F500" s="84"/>
      <c r="G500" s="256" t="s">
        <v>1011</v>
      </c>
      <c r="H500" s="257" t="s">
        <v>1016</v>
      </c>
      <c r="I500" s="81"/>
      <c r="J500" s="258" t="s">
        <v>522</v>
      </c>
      <c r="K500" s="258" t="s">
        <v>296</v>
      </c>
      <c r="L500" s="187"/>
      <c r="M500" s="138">
        <v>2</v>
      </c>
      <c r="N500" s="139" t="s">
        <v>406</v>
      </c>
      <c r="O500" s="140">
        <v>7</v>
      </c>
      <c r="P500" s="141">
        <v>9</v>
      </c>
      <c r="Q500" s="139" t="s">
        <v>406</v>
      </c>
      <c r="R500" s="140">
        <f t="shared" si="227"/>
        <v>14</v>
      </c>
      <c r="S500" s="142">
        <f t="shared" si="238"/>
        <v>126</v>
      </c>
      <c r="T500" s="193"/>
    </row>
    <row r="501" spans="2:20" s="67" customFormat="1" ht="30" customHeight="1">
      <c r="B501" s="68">
        <f t="shared" ref="B501" si="242">L501/S501</f>
        <v>0</v>
      </c>
      <c r="C501" s="224" t="s">
        <v>941</v>
      </c>
      <c r="D501" s="83">
        <v>30</v>
      </c>
      <c r="E501" s="205" t="s">
        <v>396</v>
      </c>
      <c r="F501" s="84"/>
      <c r="G501" s="256" t="s">
        <v>1011</v>
      </c>
      <c r="H501" s="257" t="s">
        <v>1016</v>
      </c>
      <c r="I501" s="81"/>
      <c r="J501" s="258" t="s">
        <v>34</v>
      </c>
      <c r="K501" s="258" t="s">
        <v>296</v>
      </c>
      <c r="L501" s="187"/>
      <c r="M501" s="138">
        <v>2</v>
      </c>
      <c r="N501" s="139" t="s">
        <v>406</v>
      </c>
      <c r="O501" s="140">
        <v>7</v>
      </c>
      <c r="P501" s="141">
        <v>9</v>
      </c>
      <c r="Q501" s="139" t="s">
        <v>406</v>
      </c>
      <c r="R501" s="140">
        <f t="shared" si="227"/>
        <v>14</v>
      </c>
      <c r="S501" s="142">
        <f t="shared" si="238"/>
        <v>126</v>
      </c>
      <c r="T501" s="193"/>
    </row>
    <row r="502" spans="2:20" ht="30" customHeight="1">
      <c r="B502" s="49">
        <f t="shared" si="226"/>
        <v>0</v>
      </c>
      <c r="C502" s="224" t="s">
        <v>941</v>
      </c>
      <c r="D502" s="83">
        <v>30</v>
      </c>
      <c r="E502" s="205" t="s">
        <v>396</v>
      </c>
      <c r="F502" s="84"/>
      <c r="G502" s="256" t="s">
        <v>1011</v>
      </c>
      <c r="H502" s="257" t="s">
        <v>1016</v>
      </c>
      <c r="I502" s="81"/>
      <c r="J502" s="258" t="s">
        <v>136</v>
      </c>
      <c r="K502" s="258" t="s">
        <v>296</v>
      </c>
      <c r="L502" s="187"/>
      <c r="M502" s="138">
        <v>2</v>
      </c>
      <c r="N502" s="139" t="s">
        <v>406</v>
      </c>
      <c r="O502" s="140">
        <v>7</v>
      </c>
      <c r="P502" s="141">
        <v>9</v>
      </c>
      <c r="Q502" s="139" t="s">
        <v>406</v>
      </c>
      <c r="R502" s="140">
        <f t="shared" si="227"/>
        <v>14</v>
      </c>
      <c r="S502" s="142">
        <f t="shared" si="238"/>
        <v>126</v>
      </c>
      <c r="T502" s="193"/>
    </row>
    <row r="503" spans="2:20" ht="30" customHeight="1">
      <c r="B503" s="49">
        <f t="shared" si="226"/>
        <v>0</v>
      </c>
      <c r="C503" s="224" t="s">
        <v>941</v>
      </c>
      <c r="D503" s="83">
        <v>30</v>
      </c>
      <c r="E503" s="205" t="s">
        <v>396</v>
      </c>
      <c r="F503" s="84"/>
      <c r="G503" s="256" t="s">
        <v>1011</v>
      </c>
      <c r="H503" s="257" t="s">
        <v>214</v>
      </c>
      <c r="I503" s="81"/>
      <c r="J503" s="258" t="s">
        <v>215</v>
      </c>
      <c r="K503" s="258" t="s">
        <v>296</v>
      </c>
      <c r="L503" s="187"/>
      <c r="M503" s="138">
        <v>2</v>
      </c>
      <c r="N503" s="139" t="s">
        <v>406</v>
      </c>
      <c r="O503" s="140">
        <v>7</v>
      </c>
      <c r="P503" s="141">
        <v>8</v>
      </c>
      <c r="Q503" s="139" t="s">
        <v>406</v>
      </c>
      <c r="R503" s="140">
        <f t="shared" si="227"/>
        <v>14</v>
      </c>
      <c r="S503" s="142">
        <f t="shared" si="238"/>
        <v>112</v>
      </c>
      <c r="T503" s="193"/>
    </row>
    <row r="504" spans="2:20" s="67" customFormat="1" ht="30" customHeight="1">
      <c r="B504" s="68">
        <f t="shared" ref="B504:B512" si="243">L504/S504</f>
        <v>0</v>
      </c>
      <c r="C504" s="224" t="s">
        <v>941</v>
      </c>
      <c r="D504" s="83">
        <v>35</v>
      </c>
      <c r="E504" s="205" t="s">
        <v>396</v>
      </c>
      <c r="F504" s="84"/>
      <c r="G504" s="225" t="s">
        <v>359</v>
      </c>
      <c r="H504" s="90" t="s">
        <v>742</v>
      </c>
      <c r="I504" s="81"/>
      <c r="J504" s="91" t="s">
        <v>743</v>
      </c>
      <c r="K504" s="91" t="s">
        <v>297</v>
      </c>
      <c r="L504" s="187"/>
      <c r="M504" s="138">
        <v>2</v>
      </c>
      <c r="N504" s="139" t="s">
        <v>406</v>
      </c>
      <c r="O504" s="140">
        <v>7</v>
      </c>
      <c r="P504" s="141">
        <v>8</v>
      </c>
      <c r="Q504" s="139" t="s">
        <v>406</v>
      </c>
      <c r="R504" s="140">
        <f t="shared" ref="R504:R512" si="244">M504*O504</f>
        <v>14</v>
      </c>
      <c r="S504" s="142">
        <f t="shared" ref="S504:S512" si="245">P504*R504</f>
        <v>112</v>
      </c>
      <c r="T504" s="193"/>
    </row>
    <row r="505" spans="2:20" ht="30" customHeight="1">
      <c r="B505" s="49">
        <f t="shared" si="243"/>
        <v>0</v>
      </c>
      <c r="C505" s="223" t="s">
        <v>942</v>
      </c>
      <c r="D505" s="83">
        <v>25</v>
      </c>
      <c r="E505" s="205" t="s">
        <v>396</v>
      </c>
      <c r="F505" s="84"/>
      <c r="G505" s="225" t="s">
        <v>359</v>
      </c>
      <c r="H505" s="90" t="s">
        <v>1017</v>
      </c>
      <c r="I505" s="81"/>
      <c r="J505" s="91" t="s">
        <v>12</v>
      </c>
      <c r="K505" s="91" t="s">
        <v>474</v>
      </c>
      <c r="L505" s="187"/>
      <c r="M505" s="138">
        <v>4</v>
      </c>
      <c r="N505" s="139" t="s">
        <v>406</v>
      </c>
      <c r="O505" s="140">
        <v>6</v>
      </c>
      <c r="P505" s="141">
        <v>8</v>
      </c>
      <c r="Q505" s="139" t="s">
        <v>406</v>
      </c>
      <c r="R505" s="140">
        <f t="shared" si="244"/>
        <v>24</v>
      </c>
      <c r="S505" s="142">
        <f t="shared" si="245"/>
        <v>192</v>
      </c>
      <c r="T505" s="193"/>
    </row>
    <row r="506" spans="2:20" s="67" customFormat="1" ht="30" customHeight="1">
      <c r="B506" s="68">
        <f t="shared" si="243"/>
        <v>0</v>
      </c>
      <c r="C506" s="223" t="s">
        <v>942</v>
      </c>
      <c r="D506" s="83">
        <v>25</v>
      </c>
      <c r="E506" s="205" t="s">
        <v>396</v>
      </c>
      <c r="F506" s="84"/>
      <c r="G506" s="225" t="s">
        <v>359</v>
      </c>
      <c r="H506" s="90" t="s">
        <v>1018</v>
      </c>
      <c r="I506" s="81"/>
      <c r="J506" s="91" t="s">
        <v>34</v>
      </c>
      <c r="K506" s="91" t="s">
        <v>474</v>
      </c>
      <c r="L506" s="187"/>
      <c r="M506" s="138">
        <v>4</v>
      </c>
      <c r="N506" s="139" t="s">
        <v>406</v>
      </c>
      <c r="O506" s="140">
        <v>6</v>
      </c>
      <c r="P506" s="141">
        <v>8</v>
      </c>
      <c r="Q506" s="139" t="s">
        <v>406</v>
      </c>
      <c r="R506" s="140">
        <f t="shared" si="244"/>
        <v>24</v>
      </c>
      <c r="S506" s="142">
        <f t="shared" si="245"/>
        <v>192</v>
      </c>
      <c r="T506" s="193"/>
    </row>
    <row r="507" spans="2:20" ht="30" customHeight="1">
      <c r="B507" s="49">
        <f t="shared" si="243"/>
        <v>0</v>
      </c>
      <c r="C507" s="223" t="s">
        <v>942</v>
      </c>
      <c r="D507" s="83">
        <v>25</v>
      </c>
      <c r="E507" s="205" t="s">
        <v>396</v>
      </c>
      <c r="F507" s="84"/>
      <c r="G507" s="225" t="s">
        <v>359</v>
      </c>
      <c r="H507" s="90" t="s">
        <v>1018</v>
      </c>
      <c r="I507" s="81"/>
      <c r="J507" s="91" t="s">
        <v>4</v>
      </c>
      <c r="K507" s="91" t="s">
        <v>474</v>
      </c>
      <c r="L507" s="187"/>
      <c r="M507" s="138">
        <v>4</v>
      </c>
      <c r="N507" s="139" t="s">
        <v>406</v>
      </c>
      <c r="O507" s="140">
        <v>6</v>
      </c>
      <c r="P507" s="141">
        <v>8</v>
      </c>
      <c r="Q507" s="139" t="s">
        <v>406</v>
      </c>
      <c r="R507" s="140">
        <f t="shared" si="244"/>
        <v>24</v>
      </c>
      <c r="S507" s="142">
        <f t="shared" si="245"/>
        <v>192</v>
      </c>
      <c r="T507" s="193"/>
    </row>
    <row r="508" spans="2:20" ht="30" customHeight="1">
      <c r="B508" s="49">
        <f t="shared" si="243"/>
        <v>0</v>
      </c>
      <c r="C508" s="223" t="s">
        <v>942</v>
      </c>
      <c r="D508" s="83">
        <v>25</v>
      </c>
      <c r="E508" s="205" t="s">
        <v>396</v>
      </c>
      <c r="F508" s="84"/>
      <c r="G508" s="225" t="s">
        <v>359</v>
      </c>
      <c r="H508" s="90" t="s">
        <v>1018</v>
      </c>
      <c r="I508" s="81"/>
      <c r="J508" s="91" t="s">
        <v>59</v>
      </c>
      <c r="K508" s="91" t="s">
        <v>474</v>
      </c>
      <c r="L508" s="187"/>
      <c r="M508" s="138">
        <v>4</v>
      </c>
      <c r="N508" s="139" t="s">
        <v>406</v>
      </c>
      <c r="O508" s="140">
        <v>6</v>
      </c>
      <c r="P508" s="141">
        <v>8</v>
      </c>
      <c r="Q508" s="139" t="s">
        <v>406</v>
      </c>
      <c r="R508" s="140">
        <f t="shared" si="244"/>
        <v>24</v>
      </c>
      <c r="S508" s="142">
        <f t="shared" si="245"/>
        <v>192</v>
      </c>
      <c r="T508" s="193"/>
    </row>
    <row r="509" spans="2:20" ht="30" customHeight="1">
      <c r="B509" s="49">
        <f t="shared" si="243"/>
        <v>0</v>
      </c>
      <c r="C509" s="223" t="s">
        <v>942</v>
      </c>
      <c r="D509" s="83">
        <v>25</v>
      </c>
      <c r="E509" s="205" t="s">
        <v>396</v>
      </c>
      <c r="F509" s="84"/>
      <c r="G509" s="225" t="s">
        <v>359</v>
      </c>
      <c r="H509" s="90" t="s">
        <v>1018</v>
      </c>
      <c r="I509" s="81"/>
      <c r="J509" s="91" t="s">
        <v>0</v>
      </c>
      <c r="K509" s="91" t="s">
        <v>474</v>
      </c>
      <c r="L509" s="187"/>
      <c r="M509" s="138">
        <v>4</v>
      </c>
      <c r="N509" s="139" t="s">
        <v>406</v>
      </c>
      <c r="O509" s="140">
        <v>6</v>
      </c>
      <c r="P509" s="141">
        <v>8</v>
      </c>
      <c r="Q509" s="139" t="s">
        <v>406</v>
      </c>
      <c r="R509" s="140">
        <f t="shared" si="244"/>
        <v>24</v>
      </c>
      <c r="S509" s="142">
        <f t="shared" si="245"/>
        <v>192</v>
      </c>
      <c r="T509" s="193"/>
    </row>
    <row r="510" spans="2:20" ht="30" customHeight="1">
      <c r="B510" s="49">
        <f t="shared" si="243"/>
        <v>0</v>
      </c>
      <c r="C510" s="223" t="s">
        <v>942</v>
      </c>
      <c r="D510" s="83">
        <v>25</v>
      </c>
      <c r="E510" s="205" t="s">
        <v>396</v>
      </c>
      <c r="F510" s="84"/>
      <c r="G510" s="225" t="s">
        <v>359</v>
      </c>
      <c r="H510" s="90" t="s">
        <v>1019</v>
      </c>
      <c r="I510" s="81"/>
      <c r="J510" s="91" t="s">
        <v>20</v>
      </c>
      <c r="K510" s="91" t="s">
        <v>474</v>
      </c>
      <c r="L510" s="187"/>
      <c r="M510" s="138">
        <v>4</v>
      </c>
      <c r="N510" s="139" t="s">
        <v>406</v>
      </c>
      <c r="O510" s="140">
        <v>6</v>
      </c>
      <c r="P510" s="141">
        <v>8</v>
      </c>
      <c r="Q510" s="139" t="s">
        <v>406</v>
      </c>
      <c r="R510" s="140">
        <f t="shared" si="244"/>
        <v>24</v>
      </c>
      <c r="S510" s="142">
        <f t="shared" si="245"/>
        <v>192</v>
      </c>
      <c r="T510" s="193"/>
    </row>
    <row r="511" spans="2:20" s="6" customFormat="1" ht="30" customHeight="1">
      <c r="B511" s="49">
        <f t="shared" si="243"/>
        <v>0</v>
      </c>
      <c r="C511" s="223" t="s">
        <v>942</v>
      </c>
      <c r="D511" s="83">
        <v>35</v>
      </c>
      <c r="E511" s="205" t="s">
        <v>396</v>
      </c>
      <c r="F511" s="84"/>
      <c r="G511" s="233" t="s">
        <v>359</v>
      </c>
      <c r="H511" s="86" t="s">
        <v>1132</v>
      </c>
      <c r="I511" s="81"/>
      <c r="J511" s="87" t="s">
        <v>0</v>
      </c>
      <c r="K511" s="87" t="s">
        <v>296</v>
      </c>
      <c r="L511" s="187"/>
      <c r="M511" s="138">
        <v>2</v>
      </c>
      <c r="N511" s="139" t="s">
        <v>406</v>
      </c>
      <c r="O511" s="140">
        <v>7</v>
      </c>
      <c r="P511" s="141">
        <v>8</v>
      </c>
      <c r="Q511" s="139" t="s">
        <v>406</v>
      </c>
      <c r="R511" s="140">
        <f t="shared" si="244"/>
        <v>14</v>
      </c>
      <c r="S511" s="142">
        <f t="shared" si="245"/>
        <v>112</v>
      </c>
      <c r="T511" s="193"/>
    </row>
    <row r="512" spans="2:20" ht="30" customHeight="1">
      <c r="B512" s="49">
        <f t="shared" si="243"/>
        <v>0</v>
      </c>
      <c r="C512" s="223" t="s">
        <v>942</v>
      </c>
      <c r="D512" s="83">
        <v>35</v>
      </c>
      <c r="E512" s="205" t="s">
        <v>396</v>
      </c>
      <c r="F512" s="84"/>
      <c r="G512" s="233" t="s">
        <v>359</v>
      </c>
      <c r="H512" s="86" t="s">
        <v>1132</v>
      </c>
      <c r="I512" s="81"/>
      <c r="J512" s="87" t="s">
        <v>4</v>
      </c>
      <c r="K512" s="87" t="s">
        <v>297</v>
      </c>
      <c r="L512" s="187"/>
      <c r="M512" s="138">
        <v>2</v>
      </c>
      <c r="N512" s="139" t="s">
        <v>406</v>
      </c>
      <c r="O512" s="140">
        <v>7</v>
      </c>
      <c r="P512" s="141">
        <v>8</v>
      </c>
      <c r="Q512" s="139" t="s">
        <v>406</v>
      </c>
      <c r="R512" s="140">
        <f t="shared" si="244"/>
        <v>14</v>
      </c>
      <c r="S512" s="142">
        <f t="shared" si="245"/>
        <v>112</v>
      </c>
      <c r="T512" s="193"/>
    </row>
    <row r="513" spans="2:20" ht="30" customHeight="1">
      <c r="B513" s="49">
        <f t="shared" si="226"/>
        <v>0</v>
      </c>
      <c r="C513" s="224" t="s">
        <v>941</v>
      </c>
      <c r="D513" s="83">
        <v>30</v>
      </c>
      <c r="E513" s="205" t="s">
        <v>398</v>
      </c>
      <c r="F513" s="84"/>
      <c r="G513" s="233" t="s">
        <v>360</v>
      </c>
      <c r="H513" s="86" t="s">
        <v>429</v>
      </c>
      <c r="I513" s="81"/>
      <c r="J513" s="87" t="s">
        <v>216</v>
      </c>
      <c r="K513" s="87" t="s">
        <v>296</v>
      </c>
      <c r="L513" s="187"/>
      <c r="M513" s="138">
        <v>7</v>
      </c>
      <c r="N513" s="139" t="s">
        <v>406</v>
      </c>
      <c r="O513" s="140">
        <v>12</v>
      </c>
      <c r="P513" s="141">
        <v>9</v>
      </c>
      <c r="Q513" s="139" t="s">
        <v>406</v>
      </c>
      <c r="R513" s="140">
        <f t="shared" si="227"/>
        <v>84</v>
      </c>
      <c r="S513" s="142">
        <f t="shared" si="238"/>
        <v>756</v>
      </c>
      <c r="T513" s="193"/>
    </row>
    <row r="514" spans="2:20" ht="39.75" customHeight="1">
      <c r="B514" s="49">
        <f t="shared" si="226"/>
        <v>0</v>
      </c>
      <c r="C514" s="224" t="s">
        <v>941</v>
      </c>
      <c r="D514" s="83">
        <v>80</v>
      </c>
      <c r="E514" s="205" t="s">
        <v>396</v>
      </c>
      <c r="F514" s="84"/>
      <c r="G514" s="228" t="s">
        <v>865</v>
      </c>
      <c r="H514" s="80" t="s">
        <v>866</v>
      </c>
      <c r="I514" s="81"/>
      <c r="J514" s="82" t="s">
        <v>30</v>
      </c>
      <c r="K514" s="82" t="s">
        <v>295</v>
      </c>
      <c r="L514" s="187"/>
      <c r="M514" s="138">
        <v>7</v>
      </c>
      <c r="N514" s="139" t="s">
        <v>406</v>
      </c>
      <c r="O514" s="140">
        <v>12</v>
      </c>
      <c r="P514" s="141">
        <v>6</v>
      </c>
      <c r="Q514" s="139" t="s">
        <v>406</v>
      </c>
      <c r="R514" s="140">
        <f t="shared" si="227"/>
        <v>84</v>
      </c>
      <c r="S514" s="142">
        <f t="shared" si="238"/>
        <v>504</v>
      </c>
      <c r="T514" s="193"/>
    </row>
    <row r="515" spans="2:20" s="67" customFormat="1" ht="37.5" customHeight="1">
      <c r="B515" s="68">
        <f t="shared" si="226"/>
        <v>0</v>
      </c>
      <c r="C515" s="223" t="s">
        <v>942</v>
      </c>
      <c r="D515" s="83">
        <v>80</v>
      </c>
      <c r="E515" s="205" t="s">
        <v>396</v>
      </c>
      <c r="F515" s="84"/>
      <c r="G515" s="228" t="s">
        <v>402</v>
      </c>
      <c r="H515" s="80" t="s">
        <v>218</v>
      </c>
      <c r="I515" s="81"/>
      <c r="J515" s="82" t="s">
        <v>30</v>
      </c>
      <c r="K515" s="82" t="s">
        <v>295</v>
      </c>
      <c r="L515" s="187"/>
      <c r="M515" s="138">
        <v>7</v>
      </c>
      <c r="N515" s="139" t="s">
        <v>406</v>
      </c>
      <c r="O515" s="140">
        <v>12</v>
      </c>
      <c r="P515" s="141">
        <v>6</v>
      </c>
      <c r="Q515" s="139" t="s">
        <v>406</v>
      </c>
      <c r="R515" s="140">
        <f t="shared" si="227"/>
        <v>84</v>
      </c>
      <c r="S515" s="142">
        <f t="shared" si="238"/>
        <v>504</v>
      </c>
      <c r="T515" s="193"/>
    </row>
    <row r="516" spans="2:20" ht="30" customHeight="1">
      <c r="B516" s="49">
        <f t="shared" si="226"/>
        <v>0</v>
      </c>
      <c r="C516" s="223" t="s">
        <v>942</v>
      </c>
      <c r="D516" s="83">
        <v>65</v>
      </c>
      <c r="E516" s="205" t="s">
        <v>396</v>
      </c>
      <c r="F516" s="84"/>
      <c r="G516" s="228" t="s">
        <v>219</v>
      </c>
      <c r="H516" s="80" t="s">
        <v>867</v>
      </c>
      <c r="I516" s="81"/>
      <c r="J516" s="82" t="s">
        <v>30</v>
      </c>
      <c r="K516" s="82" t="s">
        <v>295</v>
      </c>
      <c r="L516" s="187"/>
      <c r="M516" s="138">
        <v>7</v>
      </c>
      <c r="N516" s="139" t="s">
        <v>406</v>
      </c>
      <c r="O516" s="140">
        <v>12</v>
      </c>
      <c r="P516" s="141">
        <v>6</v>
      </c>
      <c r="Q516" s="139" t="s">
        <v>406</v>
      </c>
      <c r="R516" s="140">
        <f t="shared" si="227"/>
        <v>84</v>
      </c>
      <c r="S516" s="142">
        <f t="shared" si="238"/>
        <v>504</v>
      </c>
      <c r="T516" s="193"/>
    </row>
    <row r="517" spans="2:20" ht="30" customHeight="1">
      <c r="B517" s="49">
        <f t="shared" si="226"/>
        <v>0</v>
      </c>
      <c r="C517" s="223" t="s">
        <v>942</v>
      </c>
      <c r="D517" s="83">
        <v>90</v>
      </c>
      <c r="E517" s="205" t="s">
        <v>396</v>
      </c>
      <c r="F517" s="84"/>
      <c r="G517" s="241" t="s">
        <v>220</v>
      </c>
      <c r="H517" s="111" t="s">
        <v>221</v>
      </c>
      <c r="I517" s="81"/>
      <c r="J517" s="112" t="s">
        <v>12</v>
      </c>
      <c r="K517" s="112" t="s">
        <v>295</v>
      </c>
      <c r="L517" s="187"/>
      <c r="M517" s="138">
        <v>7</v>
      </c>
      <c r="N517" s="139" t="s">
        <v>406</v>
      </c>
      <c r="O517" s="140">
        <v>12</v>
      </c>
      <c r="P517" s="141">
        <v>6</v>
      </c>
      <c r="Q517" s="139" t="s">
        <v>406</v>
      </c>
      <c r="R517" s="140">
        <f t="shared" si="227"/>
        <v>84</v>
      </c>
      <c r="S517" s="142">
        <f t="shared" si="238"/>
        <v>504</v>
      </c>
      <c r="T517" s="193"/>
    </row>
    <row r="518" spans="2:20" ht="30" customHeight="1">
      <c r="B518" s="49">
        <f t="shared" si="226"/>
        <v>0</v>
      </c>
      <c r="C518" s="223" t="s">
        <v>942</v>
      </c>
      <c r="D518" s="83">
        <v>75</v>
      </c>
      <c r="E518" s="205" t="s">
        <v>396</v>
      </c>
      <c r="F518" s="84"/>
      <c r="G518" s="243" t="s">
        <v>220</v>
      </c>
      <c r="H518" s="116" t="s">
        <v>744</v>
      </c>
      <c r="I518" s="81"/>
      <c r="J518" s="117" t="s">
        <v>217</v>
      </c>
      <c r="K518" s="117" t="s">
        <v>295</v>
      </c>
      <c r="L518" s="187"/>
      <c r="M518" s="138">
        <v>7</v>
      </c>
      <c r="N518" s="139" t="s">
        <v>406</v>
      </c>
      <c r="O518" s="140">
        <v>12</v>
      </c>
      <c r="P518" s="141">
        <v>6</v>
      </c>
      <c r="Q518" s="139" t="s">
        <v>406</v>
      </c>
      <c r="R518" s="140">
        <f t="shared" si="227"/>
        <v>84</v>
      </c>
      <c r="S518" s="142">
        <f t="shared" si="238"/>
        <v>504</v>
      </c>
      <c r="T518" s="193"/>
    </row>
    <row r="519" spans="2:20" s="67" customFormat="1" ht="30" customHeight="1">
      <c r="B519" s="68">
        <f t="shared" ref="B519" si="246">L519/S519</f>
        <v>0</v>
      </c>
      <c r="C519" s="223" t="s">
        <v>942</v>
      </c>
      <c r="D519" s="83">
        <v>75</v>
      </c>
      <c r="E519" s="205" t="s">
        <v>396</v>
      </c>
      <c r="F519" s="84"/>
      <c r="G519" s="243" t="s">
        <v>220</v>
      </c>
      <c r="H519" s="116" t="s">
        <v>745</v>
      </c>
      <c r="I519" s="81"/>
      <c r="J519" s="117" t="s">
        <v>183</v>
      </c>
      <c r="K519" s="117" t="s">
        <v>295</v>
      </c>
      <c r="L519" s="187"/>
      <c r="M519" s="138">
        <v>7</v>
      </c>
      <c r="N519" s="139" t="s">
        <v>406</v>
      </c>
      <c r="O519" s="140">
        <v>12</v>
      </c>
      <c r="P519" s="141">
        <v>6</v>
      </c>
      <c r="Q519" s="139" t="s">
        <v>406</v>
      </c>
      <c r="R519" s="140">
        <f t="shared" si="227"/>
        <v>84</v>
      </c>
      <c r="S519" s="142">
        <f t="shared" si="238"/>
        <v>504</v>
      </c>
      <c r="T519" s="193"/>
    </row>
    <row r="520" spans="2:20" s="67" customFormat="1" ht="30" customHeight="1">
      <c r="B520" s="68">
        <f t="shared" ref="B520" si="247">L520/S520</f>
        <v>0</v>
      </c>
      <c r="C520" s="224" t="s">
        <v>941</v>
      </c>
      <c r="D520" s="83">
        <v>40</v>
      </c>
      <c r="E520" s="205" t="s">
        <v>396</v>
      </c>
      <c r="F520" s="84"/>
      <c r="G520" s="233" t="s">
        <v>361</v>
      </c>
      <c r="H520" s="86" t="s">
        <v>746</v>
      </c>
      <c r="I520" s="81"/>
      <c r="J520" s="87" t="s">
        <v>747</v>
      </c>
      <c r="K520" s="87" t="s">
        <v>296</v>
      </c>
      <c r="L520" s="187"/>
      <c r="M520" s="138">
        <v>2</v>
      </c>
      <c r="N520" s="139" t="s">
        <v>406</v>
      </c>
      <c r="O520" s="140">
        <v>7</v>
      </c>
      <c r="P520" s="141">
        <v>8</v>
      </c>
      <c r="Q520" s="139" t="s">
        <v>406</v>
      </c>
      <c r="R520" s="140">
        <f>M520*O520</f>
        <v>14</v>
      </c>
      <c r="S520" s="142">
        <f>P520*R520</f>
        <v>112</v>
      </c>
      <c r="T520" s="193"/>
    </row>
    <row r="521" spans="2:20" ht="30" customHeight="1">
      <c r="B521" s="49">
        <f>L521/S521</f>
        <v>0</v>
      </c>
      <c r="C521" s="224" t="s">
        <v>941</v>
      </c>
      <c r="D521" s="83">
        <v>40</v>
      </c>
      <c r="E521" s="205" t="s">
        <v>396</v>
      </c>
      <c r="F521" s="84"/>
      <c r="G521" s="233" t="s">
        <v>361</v>
      </c>
      <c r="H521" s="86" t="s">
        <v>1020</v>
      </c>
      <c r="I521" s="93"/>
      <c r="J521" s="87" t="s">
        <v>613</v>
      </c>
      <c r="K521" s="87" t="s">
        <v>296</v>
      </c>
      <c r="L521" s="187"/>
      <c r="M521" s="138">
        <v>2</v>
      </c>
      <c r="N521" s="139" t="s">
        <v>406</v>
      </c>
      <c r="O521" s="140">
        <v>7</v>
      </c>
      <c r="P521" s="141">
        <v>8</v>
      </c>
      <c r="Q521" s="139" t="s">
        <v>406</v>
      </c>
      <c r="R521" s="140">
        <f t="shared" ref="R521:R566" si="248">M521*O521</f>
        <v>14</v>
      </c>
      <c r="S521" s="142">
        <f t="shared" si="238"/>
        <v>112</v>
      </c>
      <c r="T521" s="193"/>
    </row>
    <row r="522" spans="2:20" ht="30" customHeight="1">
      <c r="B522" s="49">
        <f t="shared" ref="B522:B585" si="249">L522/S522</f>
        <v>0</v>
      </c>
      <c r="C522" s="224" t="s">
        <v>941</v>
      </c>
      <c r="D522" s="83">
        <v>40</v>
      </c>
      <c r="E522" s="205" t="s">
        <v>396</v>
      </c>
      <c r="F522" s="84"/>
      <c r="G522" s="233" t="s">
        <v>361</v>
      </c>
      <c r="H522" s="86" t="s">
        <v>748</v>
      </c>
      <c r="I522" s="81"/>
      <c r="J522" s="87" t="s">
        <v>24</v>
      </c>
      <c r="K522" s="87" t="s">
        <v>296</v>
      </c>
      <c r="L522" s="187"/>
      <c r="M522" s="138">
        <v>2</v>
      </c>
      <c r="N522" s="139" t="s">
        <v>406</v>
      </c>
      <c r="O522" s="140">
        <v>7</v>
      </c>
      <c r="P522" s="141">
        <v>8</v>
      </c>
      <c r="Q522" s="139" t="s">
        <v>406</v>
      </c>
      <c r="R522" s="140">
        <f t="shared" si="248"/>
        <v>14</v>
      </c>
      <c r="S522" s="142">
        <f t="shared" si="238"/>
        <v>112</v>
      </c>
      <c r="T522" s="193"/>
    </row>
    <row r="523" spans="2:20" ht="30" customHeight="1">
      <c r="B523" s="49">
        <f t="shared" si="249"/>
        <v>0</v>
      </c>
      <c r="C523" s="224" t="s">
        <v>941</v>
      </c>
      <c r="D523" s="83">
        <v>40</v>
      </c>
      <c r="E523" s="205" t="s">
        <v>396</v>
      </c>
      <c r="F523" s="84"/>
      <c r="G523" s="233" t="s">
        <v>361</v>
      </c>
      <c r="H523" s="86" t="s">
        <v>749</v>
      </c>
      <c r="I523" s="93"/>
      <c r="J523" s="87" t="s">
        <v>25</v>
      </c>
      <c r="K523" s="87" t="s">
        <v>296</v>
      </c>
      <c r="L523" s="187"/>
      <c r="M523" s="138">
        <v>2</v>
      </c>
      <c r="N523" s="139" t="s">
        <v>406</v>
      </c>
      <c r="O523" s="140">
        <v>7</v>
      </c>
      <c r="P523" s="141">
        <v>8</v>
      </c>
      <c r="Q523" s="139" t="s">
        <v>406</v>
      </c>
      <c r="R523" s="140">
        <f t="shared" si="248"/>
        <v>14</v>
      </c>
      <c r="S523" s="142">
        <f t="shared" si="238"/>
        <v>112</v>
      </c>
      <c r="T523" s="193"/>
    </row>
    <row r="524" spans="2:20" s="67" customFormat="1" ht="30" customHeight="1">
      <c r="B524" s="68">
        <f t="shared" ref="B524:B526" si="250">L524/S524</f>
        <v>0</v>
      </c>
      <c r="C524" s="224" t="s">
        <v>941</v>
      </c>
      <c r="D524" s="83">
        <v>35</v>
      </c>
      <c r="E524" s="205" t="s">
        <v>888</v>
      </c>
      <c r="F524" s="84"/>
      <c r="G524" s="225" t="s">
        <v>923</v>
      </c>
      <c r="H524" s="90" t="s">
        <v>924</v>
      </c>
      <c r="I524" s="81"/>
      <c r="J524" s="91" t="s">
        <v>0</v>
      </c>
      <c r="K524" s="91" t="s">
        <v>296</v>
      </c>
      <c r="L524" s="187"/>
      <c r="M524" s="138">
        <v>2</v>
      </c>
      <c r="N524" s="139" t="s">
        <v>406</v>
      </c>
      <c r="O524" s="140">
        <v>7</v>
      </c>
      <c r="P524" s="141">
        <v>8</v>
      </c>
      <c r="Q524" s="139" t="s">
        <v>406</v>
      </c>
      <c r="R524" s="140">
        <f t="shared" ref="R524:R526" si="251">M524*O524</f>
        <v>14</v>
      </c>
      <c r="S524" s="142">
        <f t="shared" ref="S524:S526" si="252">P524*R524</f>
        <v>112</v>
      </c>
      <c r="T524" s="193"/>
    </row>
    <row r="525" spans="2:20" s="67" customFormat="1" ht="30" customHeight="1">
      <c r="B525" s="68">
        <f t="shared" ref="B525" si="253">L525/S525</f>
        <v>0</v>
      </c>
      <c r="C525" s="224" t="s">
        <v>941</v>
      </c>
      <c r="D525" s="83">
        <v>35</v>
      </c>
      <c r="E525" s="205" t="s">
        <v>888</v>
      </c>
      <c r="F525" s="84"/>
      <c r="G525" s="225" t="s">
        <v>923</v>
      </c>
      <c r="H525" s="90" t="s">
        <v>924</v>
      </c>
      <c r="I525" s="81"/>
      <c r="J525" s="91" t="s">
        <v>43</v>
      </c>
      <c r="K525" s="91" t="s">
        <v>296</v>
      </c>
      <c r="L525" s="187"/>
      <c r="M525" s="138">
        <v>2</v>
      </c>
      <c r="N525" s="139" t="s">
        <v>406</v>
      </c>
      <c r="O525" s="140">
        <v>7</v>
      </c>
      <c r="P525" s="141">
        <v>8</v>
      </c>
      <c r="Q525" s="139" t="s">
        <v>406</v>
      </c>
      <c r="R525" s="140">
        <f t="shared" ref="R525" si="254">M525*O525</f>
        <v>14</v>
      </c>
      <c r="S525" s="142">
        <f t="shared" ref="S525" si="255">P525*R525</f>
        <v>112</v>
      </c>
      <c r="T525" s="193"/>
    </row>
    <row r="526" spans="2:20" s="67" customFormat="1" ht="30" customHeight="1">
      <c r="B526" s="68">
        <f t="shared" si="250"/>
        <v>0</v>
      </c>
      <c r="C526" s="224" t="s">
        <v>941</v>
      </c>
      <c r="D526" s="83">
        <v>35</v>
      </c>
      <c r="E526" s="205" t="s">
        <v>888</v>
      </c>
      <c r="F526" s="84"/>
      <c r="G526" s="225" t="s">
        <v>923</v>
      </c>
      <c r="H526" s="90" t="s">
        <v>924</v>
      </c>
      <c r="I526" s="81"/>
      <c r="J526" s="91" t="s">
        <v>25</v>
      </c>
      <c r="K526" s="91" t="s">
        <v>296</v>
      </c>
      <c r="L526" s="187"/>
      <c r="M526" s="138">
        <v>2</v>
      </c>
      <c r="N526" s="139" t="s">
        <v>406</v>
      </c>
      <c r="O526" s="140">
        <v>7</v>
      </c>
      <c r="P526" s="141">
        <v>8</v>
      </c>
      <c r="Q526" s="139" t="s">
        <v>406</v>
      </c>
      <c r="R526" s="140">
        <f t="shared" si="251"/>
        <v>14</v>
      </c>
      <c r="S526" s="142">
        <f t="shared" si="252"/>
        <v>112</v>
      </c>
      <c r="T526" s="193"/>
    </row>
    <row r="527" spans="2:20" s="67" customFormat="1" ht="30" customHeight="1">
      <c r="B527" s="68">
        <f t="shared" ref="B527" si="256">L527/S527</f>
        <v>0</v>
      </c>
      <c r="C527" s="224" t="s">
        <v>941</v>
      </c>
      <c r="D527" s="83">
        <v>35</v>
      </c>
      <c r="E527" s="205" t="s">
        <v>888</v>
      </c>
      <c r="F527" s="84"/>
      <c r="G527" s="225" t="s">
        <v>923</v>
      </c>
      <c r="H527" s="90" t="s">
        <v>924</v>
      </c>
      <c r="I527" s="81"/>
      <c r="J527" s="91" t="s">
        <v>34</v>
      </c>
      <c r="K527" s="91" t="s">
        <v>296</v>
      </c>
      <c r="L527" s="187"/>
      <c r="M527" s="138">
        <v>2</v>
      </c>
      <c r="N527" s="139" t="s">
        <v>406</v>
      </c>
      <c r="O527" s="140">
        <v>7</v>
      </c>
      <c r="P527" s="141">
        <v>8</v>
      </c>
      <c r="Q527" s="139" t="s">
        <v>406</v>
      </c>
      <c r="R527" s="140">
        <f t="shared" ref="R527" si="257">M527*O527</f>
        <v>14</v>
      </c>
      <c r="S527" s="142">
        <f t="shared" ref="S527" si="258">P527*R527</f>
        <v>112</v>
      </c>
      <c r="T527" s="193"/>
    </row>
    <row r="528" spans="2:20" s="67" customFormat="1" ht="30" customHeight="1">
      <c r="B528" s="68">
        <f t="shared" ref="B528" si="259">L528/S528</f>
        <v>0</v>
      </c>
      <c r="C528" s="224" t="s">
        <v>941</v>
      </c>
      <c r="D528" s="83">
        <v>35</v>
      </c>
      <c r="E528" s="205" t="s">
        <v>888</v>
      </c>
      <c r="F528" s="84"/>
      <c r="G528" s="225" t="s">
        <v>923</v>
      </c>
      <c r="H528" s="90" t="s">
        <v>924</v>
      </c>
      <c r="I528" s="81"/>
      <c r="J528" s="91" t="s">
        <v>24</v>
      </c>
      <c r="K528" s="91" t="s">
        <v>296</v>
      </c>
      <c r="L528" s="187"/>
      <c r="M528" s="138">
        <v>2</v>
      </c>
      <c r="N528" s="139" t="s">
        <v>406</v>
      </c>
      <c r="O528" s="140">
        <v>7</v>
      </c>
      <c r="P528" s="141">
        <v>8</v>
      </c>
      <c r="Q528" s="139" t="s">
        <v>406</v>
      </c>
      <c r="R528" s="140">
        <f t="shared" ref="R528" si="260">M528*O528</f>
        <v>14</v>
      </c>
      <c r="S528" s="142">
        <f t="shared" ref="S528" si="261">P528*R528</f>
        <v>112</v>
      </c>
      <c r="T528" s="193"/>
    </row>
    <row r="529" spans="2:20" ht="30" customHeight="1">
      <c r="B529" s="49">
        <f t="shared" si="249"/>
        <v>0</v>
      </c>
      <c r="C529" s="223" t="s">
        <v>942</v>
      </c>
      <c r="D529" s="83">
        <v>50</v>
      </c>
      <c r="E529" s="205" t="s">
        <v>396</v>
      </c>
      <c r="F529" s="84"/>
      <c r="G529" s="233" t="s">
        <v>362</v>
      </c>
      <c r="H529" s="86" t="s">
        <v>751</v>
      </c>
      <c r="I529" s="81"/>
      <c r="J529" s="87" t="s">
        <v>12</v>
      </c>
      <c r="K529" s="87" t="s">
        <v>296</v>
      </c>
      <c r="L529" s="187"/>
      <c r="M529" s="138">
        <v>2</v>
      </c>
      <c r="N529" s="139" t="s">
        <v>406</v>
      </c>
      <c r="O529" s="140">
        <v>7</v>
      </c>
      <c r="P529" s="141">
        <v>8</v>
      </c>
      <c r="Q529" s="139" t="s">
        <v>406</v>
      </c>
      <c r="R529" s="140">
        <f t="shared" si="248"/>
        <v>14</v>
      </c>
      <c r="S529" s="142">
        <f t="shared" si="238"/>
        <v>112</v>
      </c>
      <c r="T529" s="193"/>
    </row>
    <row r="530" spans="2:20" ht="30" customHeight="1">
      <c r="B530" s="49">
        <f t="shared" si="249"/>
        <v>0</v>
      </c>
      <c r="C530" s="223" t="s">
        <v>942</v>
      </c>
      <c r="D530" s="83">
        <v>50</v>
      </c>
      <c r="E530" s="205" t="s">
        <v>396</v>
      </c>
      <c r="F530" s="84"/>
      <c r="G530" s="228" t="s">
        <v>362</v>
      </c>
      <c r="H530" s="80" t="s">
        <v>751</v>
      </c>
      <c r="I530" s="81"/>
      <c r="J530" s="82" t="s">
        <v>12</v>
      </c>
      <c r="K530" s="82" t="s">
        <v>295</v>
      </c>
      <c r="L530" s="187"/>
      <c r="M530" s="138">
        <v>7</v>
      </c>
      <c r="N530" s="139" t="s">
        <v>406</v>
      </c>
      <c r="O530" s="140">
        <v>12</v>
      </c>
      <c r="P530" s="141">
        <v>7</v>
      </c>
      <c r="Q530" s="139" t="s">
        <v>406</v>
      </c>
      <c r="R530" s="140">
        <f t="shared" si="248"/>
        <v>84</v>
      </c>
      <c r="S530" s="142">
        <f t="shared" si="238"/>
        <v>588</v>
      </c>
      <c r="T530" s="193"/>
    </row>
    <row r="531" spans="2:20" s="6" customFormat="1" ht="30" customHeight="1">
      <c r="B531" s="49">
        <f t="shared" ref="B531" si="262">L531/S531</f>
        <v>0</v>
      </c>
      <c r="C531" s="224" t="s">
        <v>941</v>
      </c>
      <c r="D531" s="83">
        <v>30</v>
      </c>
      <c r="E531" s="205" t="s">
        <v>495</v>
      </c>
      <c r="F531" s="84"/>
      <c r="G531" s="225" t="s">
        <v>763</v>
      </c>
      <c r="H531" s="90" t="s">
        <v>764</v>
      </c>
      <c r="I531" s="81"/>
      <c r="J531" s="91" t="s">
        <v>293</v>
      </c>
      <c r="K531" s="91" t="s">
        <v>296</v>
      </c>
      <c r="L531" s="187"/>
      <c r="M531" s="138">
        <v>4</v>
      </c>
      <c r="N531" s="139" t="s">
        <v>406</v>
      </c>
      <c r="O531" s="140">
        <v>6</v>
      </c>
      <c r="P531" s="141">
        <v>8</v>
      </c>
      <c r="Q531" s="139" t="s">
        <v>406</v>
      </c>
      <c r="R531" s="140">
        <f t="shared" si="248"/>
        <v>24</v>
      </c>
      <c r="S531" s="142">
        <f t="shared" ref="S531:S590" si="263">P531*R531</f>
        <v>192</v>
      </c>
      <c r="T531" s="193"/>
    </row>
    <row r="532" spans="2:20" s="6" customFormat="1" ht="30" customHeight="1">
      <c r="B532" s="49">
        <f t="shared" ref="B532" si="264">L532/S532</f>
        <v>0</v>
      </c>
      <c r="C532" s="224" t="s">
        <v>941</v>
      </c>
      <c r="D532" s="83">
        <v>30</v>
      </c>
      <c r="E532" s="205" t="s">
        <v>495</v>
      </c>
      <c r="F532" s="84"/>
      <c r="G532" s="225" t="s">
        <v>763</v>
      </c>
      <c r="H532" s="90" t="s">
        <v>1021</v>
      </c>
      <c r="I532" s="81"/>
      <c r="J532" s="91" t="s">
        <v>22</v>
      </c>
      <c r="K532" s="91" t="s">
        <v>296</v>
      </c>
      <c r="L532" s="187"/>
      <c r="M532" s="138">
        <v>4</v>
      </c>
      <c r="N532" s="139" t="s">
        <v>406</v>
      </c>
      <c r="O532" s="140">
        <v>6</v>
      </c>
      <c r="P532" s="141">
        <v>8</v>
      </c>
      <c r="Q532" s="139" t="s">
        <v>406</v>
      </c>
      <c r="R532" s="140">
        <f t="shared" si="248"/>
        <v>24</v>
      </c>
      <c r="S532" s="142">
        <f t="shared" si="263"/>
        <v>192</v>
      </c>
      <c r="T532" s="193"/>
    </row>
    <row r="533" spans="2:20" ht="30" customHeight="1">
      <c r="B533" s="49">
        <f>L533/S533</f>
        <v>0</v>
      </c>
      <c r="C533" s="224" t="s">
        <v>941</v>
      </c>
      <c r="D533" s="83">
        <v>30</v>
      </c>
      <c r="E533" s="205" t="s">
        <v>495</v>
      </c>
      <c r="F533" s="84"/>
      <c r="G533" s="225" t="s">
        <v>763</v>
      </c>
      <c r="H533" s="90" t="s">
        <v>882</v>
      </c>
      <c r="I533" s="81"/>
      <c r="J533" s="91" t="s">
        <v>224</v>
      </c>
      <c r="K533" s="91" t="s">
        <v>296</v>
      </c>
      <c r="L533" s="187"/>
      <c r="M533" s="138">
        <v>4</v>
      </c>
      <c r="N533" s="139" t="s">
        <v>406</v>
      </c>
      <c r="O533" s="140">
        <v>6</v>
      </c>
      <c r="P533" s="141">
        <v>8</v>
      </c>
      <c r="Q533" s="139" t="s">
        <v>406</v>
      </c>
      <c r="R533" s="140">
        <f t="shared" si="248"/>
        <v>24</v>
      </c>
      <c r="S533" s="142">
        <f t="shared" si="263"/>
        <v>192</v>
      </c>
      <c r="T533" s="193"/>
    </row>
    <row r="534" spans="2:20" ht="30" customHeight="1">
      <c r="B534" s="49">
        <f>L534/S534</f>
        <v>0</v>
      </c>
      <c r="C534" s="224" t="s">
        <v>941</v>
      </c>
      <c r="D534" s="83">
        <v>30</v>
      </c>
      <c r="E534" s="205" t="s">
        <v>495</v>
      </c>
      <c r="F534" s="84"/>
      <c r="G534" s="225" t="s">
        <v>763</v>
      </c>
      <c r="H534" s="90" t="s">
        <v>765</v>
      </c>
      <c r="I534" s="81"/>
      <c r="J534" s="91" t="s">
        <v>107</v>
      </c>
      <c r="K534" s="91" t="s">
        <v>296</v>
      </c>
      <c r="L534" s="187"/>
      <c r="M534" s="138">
        <v>4</v>
      </c>
      <c r="N534" s="139" t="s">
        <v>406</v>
      </c>
      <c r="O534" s="140">
        <v>6</v>
      </c>
      <c r="P534" s="141">
        <v>8</v>
      </c>
      <c r="Q534" s="139" t="s">
        <v>406</v>
      </c>
      <c r="R534" s="140">
        <f t="shared" si="248"/>
        <v>24</v>
      </c>
      <c r="S534" s="142">
        <f t="shared" si="263"/>
        <v>192</v>
      </c>
      <c r="T534" s="193"/>
    </row>
    <row r="535" spans="2:20" ht="30" customHeight="1">
      <c r="B535" s="49">
        <f>L535/S535</f>
        <v>0</v>
      </c>
      <c r="C535" s="224" t="s">
        <v>941</v>
      </c>
      <c r="D535" s="83">
        <v>30</v>
      </c>
      <c r="E535" s="205" t="s">
        <v>495</v>
      </c>
      <c r="F535" s="84"/>
      <c r="G535" s="225" t="s">
        <v>763</v>
      </c>
      <c r="H535" s="90" t="s">
        <v>766</v>
      </c>
      <c r="I535" s="81"/>
      <c r="J535" s="91" t="s">
        <v>25</v>
      </c>
      <c r="K535" s="91" t="s">
        <v>296</v>
      </c>
      <c r="L535" s="187"/>
      <c r="M535" s="138">
        <v>4</v>
      </c>
      <c r="N535" s="139" t="s">
        <v>406</v>
      </c>
      <c r="O535" s="140">
        <v>6</v>
      </c>
      <c r="P535" s="141">
        <v>8</v>
      </c>
      <c r="Q535" s="139" t="s">
        <v>406</v>
      </c>
      <c r="R535" s="140">
        <f t="shared" si="248"/>
        <v>24</v>
      </c>
      <c r="S535" s="142">
        <f t="shared" si="263"/>
        <v>192</v>
      </c>
      <c r="T535" s="193"/>
    </row>
    <row r="536" spans="2:20" s="6" customFormat="1" ht="30" customHeight="1">
      <c r="B536" s="49">
        <f>L536/S536</f>
        <v>0</v>
      </c>
      <c r="C536" s="224" t="s">
        <v>941</v>
      </c>
      <c r="D536" s="83">
        <v>30</v>
      </c>
      <c r="E536" s="205" t="s">
        <v>495</v>
      </c>
      <c r="F536" s="84"/>
      <c r="G536" s="225" t="s">
        <v>763</v>
      </c>
      <c r="H536" s="90" t="s">
        <v>767</v>
      </c>
      <c r="I536" s="81"/>
      <c r="J536" s="91" t="s">
        <v>12</v>
      </c>
      <c r="K536" s="91" t="s">
        <v>296</v>
      </c>
      <c r="L536" s="187"/>
      <c r="M536" s="138">
        <v>4</v>
      </c>
      <c r="N536" s="139" t="s">
        <v>406</v>
      </c>
      <c r="O536" s="140">
        <v>6</v>
      </c>
      <c r="P536" s="141">
        <v>8</v>
      </c>
      <c r="Q536" s="139" t="s">
        <v>406</v>
      </c>
      <c r="R536" s="140">
        <f t="shared" si="248"/>
        <v>24</v>
      </c>
      <c r="S536" s="142">
        <f t="shared" si="263"/>
        <v>192</v>
      </c>
      <c r="T536" s="193"/>
    </row>
    <row r="537" spans="2:20" s="6" customFormat="1" ht="30" customHeight="1">
      <c r="B537" s="49">
        <f t="shared" ref="B537" si="265">L537/S537</f>
        <v>0</v>
      </c>
      <c r="C537" s="223" t="s">
        <v>942</v>
      </c>
      <c r="D537" s="83">
        <v>30</v>
      </c>
      <c r="E537" s="205" t="s">
        <v>495</v>
      </c>
      <c r="F537" s="84"/>
      <c r="G537" s="225" t="s">
        <v>763</v>
      </c>
      <c r="H537" s="90" t="s">
        <v>1022</v>
      </c>
      <c r="I537" s="81"/>
      <c r="J537" s="91" t="s">
        <v>34</v>
      </c>
      <c r="K537" s="91" t="s">
        <v>474</v>
      </c>
      <c r="L537" s="187"/>
      <c r="M537" s="138">
        <v>4</v>
      </c>
      <c r="N537" s="139" t="s">
        <v>406</v>
      </c>
      <c r="O537" s="140">
        <v>6</v>
      </c>
      <c r="P537" s="141">
        <v>8</v>
      </c>
      <c r="Q537" s="139" t="s">
        <v>406</v>
      </c>
      <c r="R537" s="140">
        <f t="shared" si="248"/>
        <v>24</v>
      </c>
      <c r="S537" s="142">
        <f t="shared" si="263"/>
        <v>192</v>
      </c>
      <c r="T537" s="193"/>
    </row>
    <row r="538" spans="2:20" ht="30" customHeight="1">
      <c r="B538" s="49">
        <f>L538/S538</f>
        <v>0</v>
      </c>
      <c r="C538" s="224" t="s">
        <v>941</v>
      </c>
      <c r="D538" s="83">
        <v>30</v>
      </c>
      <c r="E538" s="205" t="s">
        <v>495</v>
      </c>
      <c r="F538" s="84"/>
      <c r="G538" s="225" t="s">
        <v>763</v>
      </c>
      <c r="H538" s="90" t="s">
        <v>768</v>
      </c>
      <c r="I538" s="81"/>
      <c r="J538" s="91" t="s">
        <v>1023</v>
      </c>
      <c r="K538" s="91" t="s">
        <v>296</v>
      </c>
      <c r="L538" s="187"/>
      <c r="M538" s="138">
        <v>4</v>
      </c>
      <c r="N538" s="139" t="s">
        <v>406</v>
      </c>
      <c r="O538" s="140">
        <v>6</v>
      </c>
      <c r="P538" s="141">
        <v>8</v>
      </c>
      <c r="Q538" s="139" t="s">
        <v>406</v>
      </c>
      <c r="R538" s="140">
        <f t="shared" si="248"/>
        <v>24</v>
      </c>
      <c r="S538" s="142">
        <f t="shared" si="263"/>
        <v>192</v>
      </c>
      <c r="T538" s="193"/>
    </row>
    <row r="539" spans="2:20" ht="30" customHeight="1">
      <c r="B539" s="49">
        <f>L539/S539</f>
        <v>0</v>
      </c>
      <c r="C539" s="224" t="s">
        <v>941</v>
      </c>
      <c r="D539" s="83">
        <v>30</v>
      </c>
      <c r="E539" s="205" t="s">
        <v>495</v>
      </c>
      <c r="F539" s="84"/>
      <c r="G539" s="225" t="s">
        <v>763</v>
      </c>
      <c r="H539" s="90" t="s">
        <v>430</v>
      </c>
      <c r="I539" s="81"/>
      <c r="J539" s="91" t="s">
        <v>225</v>
      </c>
      <c r="K539" s="91" t="s">
        <v>296</v>
      </c>
      <c r="L539" s="187"/>
      <c r="M539" s="138">
        <v>4</v>
      </c>
      <c r="N539" s="139" t="s">
        <v>406</v>
      </c>
      <c r="O539" s="140">
        <v>6</v>
      </c>
      <c r="P539" s="141">
        <v>8</v>
      </c>
      <c r="Q539" s="139" t="s">
        <v>406</v>
      </c>
      <c r="R539" s="140">
        <f t="shared" si="248"/>
        <v>24</v>
      </c>
      <c r="S539" s="142">
        <f t="shared" si="263"/>
        <v>192</v>
      </c>
      <c r="T539" s="193"/>
    </row>
    <row r="540" spans="2:20" ht="30" customHeight="1">
      <c r="B540" s="49">
        <f>L540/S540</f>
        <v>0</v>
      </c>
      <c r="C540" s="224" t="s">
        <v>941</v>
      </c>
      <c r="D540" s="83">
        <v>30</v>
      </c>
      <c r="E540" s="205" t="s">
        <v>495</v>
      </c>
      <c r="F540" s="84"/>
      <c r="G540" s="225" t="s">
        <v>763</v>
      </c>
      <c r="H540" s="90" t="s">
        <v>769</v>
      </c>
      <c r="I540" s="81"/>
      <c r="J540" s="91" t="s">
        <v>84</v>
      </c>
      <c r="K540" s="91" t="s">
        <v>296</v>
      </c>
      <c r="L540" s="187"/>
      <c r="M540" s="138">
        <v>4</v>
      </c>
      <c r="N540" s="139" t="s">
        <v>406</v>
      </c>
      <c r="O540" s="140">
        <v>6</v>
      </c>
      <c r="P540" s="141">
        <v>8</v>
      </c>
      <c r="Q540" s="139" t="s">
        <v>406</v>
      </c>
      <c r="R540" s="140">
        <f t="shared" si="248"/>
        <v>24</v>
      </c>
      <c r="S540" s="142">
        <f t="shared" si="263"/>
        <v>192</v>
      </c>
      <c r="T540" s="193"/>
    </row>
    <row r="541" spans="2:20" ht="30" customHeight="1">
      <c r="B541" s="49">
        <f>L541/S541</f>
        <v>0</v>
      </c>
      <c r="C541" s="224" t="s">
        <v>941</v>
      </c>
      <c r="D541" s="83">
        <v>30</v>
      </c>
      <c r="E541" s="205" t="s">
        <v>495</v>
      </c>
      <c r="F541" s="84"/>
      <c r="G541" s="225" t="s">
        <v>763</v>
      </c>
      <c r="H541" s="90" t="s">
        <v>1021</v>
      </c>
      <c r="I541" s="81"/>
      <c r="J541" s="91" t="s">
        <v>4</v>
      </c>
      <c r="K541" s="91" t="s">
        <v>296</v>
      </c>
      <c r="L541" s="187"/>
      <c r="M541" s="138">
        <v>4</v>
      </c>
      <c r="N541" s="139" t="s">
        <v>406</v>
      </c>
      <c r="O541" s="140">
        <v>6</v>
      </c>
      <c r="P541" s="141">
        <v>8</v>
      </c>
      <c r="Q541" s="139" t="s">
        <v>406</v>
      </c>
      <c r="R541" s="140">
        <f t="shared" si="248"/>
        <v>24</v>
      </c>
      <c r="S541" s="142">
        <f t="shared" si="263"/>
        <v>192</v>
      </c>
      <c r="T541" s="193"/>
    </row>
    <row r="542" spans="2:20" ht="30" customHeight="1">
      <c r="B542" s="49">
        <f>L542/S542</f>
        <v>0</v>
      </c>
      <c r="C542" s="224" t="s">
        <v>941</v>
      </c>
      <c r="D542" s="83">
        <v>30</v>
      </c>
      <c r="E542" s="205" t="s">
        <v>495</v>
      </c>
      <c r="F542" s="84"/>
      <c r="G542" s="225" t="s">
        <v>763</v>
      </c>
      <c r="H542" s="90" t="s">
        <v>1022</v>
      </c>
      <c r="I542" s="81"/>
      <c r="J542" s="91" t="s">
        <v>0</v>
      </c>
      <c r="K542" s="91" t="s">
        <v>296</v>
      </c>
      <c r="L542" s="187"/>
      <c r="M542" s="138">
        <v>4</v>
      </c>
      <c r="N542" s="139" t="s">
        <v>406</v>
      </c>
      <c r="O542" s="140">
        <v>6</v>
      </c>
      <c r="P542" s="141">
        <v>8</v>
      </c>
      <c r="Q542" s="139" t="s">
        <v>406</v>
      </c>
      <c r="R542" s="140">
        <f t="shared" si="248"/>
        <v>24</v>
      </c>
      <c r="S542" s="142">
        <f t="shared" si="263"/>
        <v>192</v>
      </c>
      <c r="T542" s="193"/>
    </row>
    <row r="543" spans="2:20" ht="30" customHeight="1">
      <c r="B543" s="49">
        <f t="shared" ref="B543" si="266">L543/S543</f>
        <v>0</v>
      </c>
      <c r="C543" s="223" t="s">
        <v>942</v>
      </c>
      <c r="D543" s="83">
        <v>20</v>
      </c>
      <c r="E543" s="205" t="s">
        <v>396</v>
      </c>
      <c r="F543" s="84"/>
      <c r="G543" s="242" t="s">
        <v>1024</v>
      </c>
      <c r="H543" s="115" t="s">
        <v>1028</v>
      </c>
      <c r="I543" s="81"/>
      <c r="J543" s="99" t="s">
        <v>61</v>
      </c>
      <c r="K543" s="99" t="s">
        <v>296</v>
      </c>
      <c r="L543" s="187"/>
      <c r="M543" s="138">
        <v>2</v>
      </c>
      <c r="N543" s="139" t="s">
        <v>406</v>
      </c>
      <c r="O543" s="140">
        <v>7</v>
      </c>
      <c r="P543" s="141">
        <v>10</v>
      </c>
      <c r="Q543" s="139" t="s">
        <v>406</v>
      </c>
      <c r="R543" s="140">
        <f t="shared" si="248"/>
        <v>14</v>
      </c>
      <c r="S543" s="142">
        <f t="shared" si="263"/>
        <v>140</v>
      </c>
      <c r="T543" s="193"/>
    </row>
    <row r="544" spans="2:20" ht="30" customHeight="1">
      <c r="B544" s="49">
        <f>L544/S544</f>
        <v>0</v>
      </c>
      <c r="C544" s="223" t="s">
        <v>942</v>
      </c>
      <c r="D544" s="83">
        <v>20</v>
      </c>
      <c r="E544" s="205" t="s">
        <v>396</v>
      </c>
      <c r="F544" s="84"/>
      <c r="G544" s="242" t="s">
        <v>1024</v>
      </c>
      <c r="H544" s="115" t="s">
        <v>1028</v>
      </c>
      <c r="I544" s="81"/>
      <c r="J544" s="99" t="s">
        <v>1025</v>
      </c>
      <c r="K544" s="99" t="s">
        <v>296</v>
      </c>
      <c r="L544" s="187"/>
      <c r="M544" s="138">
        <v>2</v>
      </c>
      <c r="N544" s="139" t="s">
        <v>406</v>
      </c>
      <c r="O544" s="140">
        <v>7</v>
      </c>
      <c r="P544" s="141">
        <v>10</v>
      </c>
      <c r="Q544" s="139" t="s">
        <v>406</v>
      </c>
      <c r="R544" s="140">
        <f t="shared" si="248"/>
        <v>14</v>
      </c>
      <c r="S544" s="142">
        <f t="shared" si="263"/>
        <v>140</v>
      </c>
      <c r="T544" s="193"/>
    </row>
    <row r="545" spans="2:20" ht="30" customHeight="1">
      <c r="B545" s="49">
        <f>L545/S545</f>
        <v>0</v>
      </c>
      <c r="C545" s="223" t="s">
        <v>942</v>
      </c>
      <c r="D545" s="83">
        <v>20</v>
      </c>
      <c r="E545" s="205" t="s">
        <v>396</v>
      </c>
      <c r="F545" s="84"/>
      <c r="G545" s="242" t="s">
        <v>1024</v>
      </c>
      <c r="H545" s="115" t="s">
        <v>1028</v>
      </c>
      <c r="I545" s="81"/>
      <c r="J545" s="99" t="s">
        <v>114</v>
      </c>
      <c r="K545" s="99" t="s">
        <v>296</v>
      </c>
      <c r="L545" s="187"/>
      <c r="M545" s="138">
        <v>2</v>
      </c>
      <c r="N545" s="139" t="s">
        <v>406</v>
      </c>
      <c r="O545" s="140">
        <v>7</v>
      </c>
      <c r="P545" s="141">
        <v>10</v>
      </c>
      <c r="Q545" s="139" t="s">
        <v>406</v>
      </c>
      <c r="R545" s="140">
        <f t="shared" si="248"/>
        <v>14</v>
      </c>
      <c r="S545" s="142">
        <f t="shared" si="263"/>
        <v>140</v>
      </c>
      <c r="T545" s="193"/>
    </row>
    <row r="546" spans="2:20" ht="30" customHeight="1">
      <c r="B546" s="49">
        <f>L546/S546</f>
        <v>0</v>
      </c>
      <c r="C546" s="223" t="s">
        <v>942</v>
      </c>
      <c r="D546" s="83">
        <v>20</v>
      </c>
      <c r="E546" s="205" t="s">
        <v>396</v>
      </c>
      <c r="F546" s="84"/>
      <c r="G546" s="242" t="s">
        <v>1024</v>
      </c>
      <c r="H546" s="115" t="s">
        <v>1028</v>
      </c>
      <c r="I546" s="81"/>
      <c r="J546" s="99" t="s">
        <v>192</v>
      </c>
      <c r="K546" s="99" t="s">
        <v>296</v>
      </c>
      <c r="L546" s="187"/>
      <c r="M546" s="138">
        <v>2</v>
      </c>
      <c r="N546" s="139" t="s">
        <v>406</v>
      </c>
      <c r="O546" s="140">
        <v>7</v>
      </c>
      <c r="P546" s="141">
        <v>10</v>
      </c>
      <c r="Q546" s="139" t="s">
        <v>406</v>
      </c>
      <c r="R546" s="140">
        <f t="shared" si="248"/>
        <v>14</v>
      </c>
      <c r="S546" s="142">
        <f t="shared" si="263"/>
        <v>140</v>
      </c>
      <c r="T546" s="193"/>
    </row>
    <row r="547" spans="2:20" ht="30" customHeight="1">
      <c r="B547" s="49">
        <f>L547/S547</f>
        <v>0</v>
      </c>
      <c r="C547" s="223" t="s">
        <v>942</v>
      </c>
      <c r="D547" s="83">
        <v>20</v>
      </c>
      <c r="E547" s="205" t="s">
        <v>396</v>
      </c>
      <c r="F547" s="84"/>
      <c r="G547" s="242" t="s">
        <v>1024</v>
      </c>
      <c r="H547" s="115" t="s">
        <v>1028</v>
      </c>
      <c r="I547" s="81"/>
      <c r="J547" s="99" t="s">
        <v>43</v>
      </c>
      <c r="K547" s="99" t="s">
        <v>296</v>
      </c>
      <c r="L547" s="187"/>
      <c r="M547" s="138">
        <v>2</v>
      </c>
      <c r="N547" s="139" t="s">
        <v>406</v>
      </c>
      <c r="O547" s="140">
        <v>7</v>
      </c>
      <c r="P547" s="141">
        <v>10</v>
      </c>
      <c r="Q547" s="139" t="s">
        <v>406</v>
      </c>
      <c r="R547" s="140">
        <f t="shared" si="248"/>
        <v>14</v>
      </c>
      <c r="S547" s="142">
        <f t="shared" si="263"/>
        <v>140</v>
      </c>
      <c r="T547" s="193"/>
    </row>
    <row r="548" spans="2:20" s="67" customFormat="1" ht="30" customHeight="1">
      <c r="B548" s="68">
        <f t="shared" ref="B548" si="267">L548/S548</f>
        <v>0</v>
      </c>
      <c r="C548" s="223" t="s">
        <v>942</v>
      </c>
      <c r="D548" s="83">
        <v>20</v>
      </c>
      <c r="E548" s="205" t="s">
        <v>396</v>
      </c>
      <c r="F548" s="84"/>
      <c r="G548" s="242" t="s">
        <v>1024</v>
      </c>
      <c r="H548" s="115" t="s">
        <v>1028</v>
      </c>
      <c r="I548" s="81"/>
      <c r="J548" s="99" t="s">
        <v>12</v>
      </c>
      <c r="K548" s="99" t="s">
        <v>296</v>
      </c>
      <c r="L548" s="187"/>
      <c r="M548" s="138">
        <v>2</v>
      </c>
      <c r="N548" s="139" t="s">
        <v>406</v>
      </c>
      <c r="O548" s="140">
        <v>7</v>
      </c>
      <c r="P548" s="141">
        <v>10</v>
      </c>
      <c r="Q548" s="139" t="s">
        <v>406</v>
      </c>
      <c r="R548" s="140">
        <f t="shared" si="248"/>
        <v>14</v>
      </c>
      <c r="S548" s="142">
        <f t="shared" si="263"/>
        <v>140</v>
      </c>
      <c r="T548" s="193"/>
    </row>
    <row r="549" spans="2:20" ht="30" customHeight="1">
      <c r="B549" s="49">
        <f t="shared" ref="B549:B560" si="268">L549/S549</f>
        <v>0</v>
      </c>
      <c r="C549" s="223" t="s">
        <v>942</v>
      </c>
      <c r="D549" s="83">
        <v>20</v>
      </c>
      <c r="E549" s="205" t="s">
        <v>396</v>
      </c>
      <c r="F549" s="84"/>
      <c r="G549" s="242" t="s">
        <v>1024</v>
      </c>
      <c r="H549" s="115" t="s">
        <v>1028</v>
      </c>
      <c r="I549" s="81"/>
      <c r="J549" s="99" t="s">
        <v>1026</v>
      </c>
      <c r="K549" s="99" t="s">
        <v>296</v>
      </c>
      <c r="L549" s="187"/>
      <c r="M549" s="138">
        <v>2</v>
      </c>
      <c r="N549" s="139" t="s">
        <v>406</v>
      </c>
      <c r="O549" s="140">
        <v>7</v>
      </c>
      <c r="P549" s="141">
        <v>10</v>
      </c>
      <c r="Q549" s="139" t="s">
        <v>406</v>
      </c>
      <c r="R549" s="140">
        <f t="shared" si="248"/>
        <v>14</v>
      </c>
      <c r="S549" s="142">
        <f t="shared" si="263"/>
        <v>140</v>
      </c>
      <c r="T549" s="193"/>
    </row>
    <row r="550" spans="2:20" s="67" customFormat="1" ht="30" customHeight="1">
      <c r="B550" s="68">
        <f t="shared" si="268"/>
        <v>0</v>
      </c>
      <c r="C550" s="223" t="s">
        <v>942</v>
      </c>
      <c r="D550" s="83">
        <v>20</v>
      </c>
      <c r="E550" s="205" t="s">
        <v>396</v>
      </c>
      <c r="F550" s="84"/>
      <c r="G550" s="242" t="s">
        <v>1024</v>
      </c>
      <c r="H550" s="115" t="s">
        <v>1028</v>
      </c>
      <c r="I550" s="81"/>
      <c r="J550" s="99" t="s">
        <v>226</v>
      </c>
      <c r="K550" s="99" t="s">
        <v>296</v>
      </c>
      <c r="L550" s="187"/>
      <c r="M550" s="138">
        <v>2</v>
      </c>
      <c r="N550" s="139" t="s">
        <v>406</v>
      </c>
      <c r="O550" s="140">
        <v>7</v>
      </c>
      <c r="P550" s="141">
        <v>10</v>
      </c>
      <c r="Q550" s="139" t="s">
        <v>406</v>
      </c>
      <c r="R550" s="140">
        <f t="shared" si="248"/>
        <v>14</v>
      </c>
      <c r="S550" s="142">
        <f t="shared" si="263"/>
        <v>140</v>
      </c>
      <c r="T550" s="193"/>
    </row>
    <row r="551" spans="2:20" s="67" customFormat="1" ht="30" customHeight="1">
      <c r="B551" s="68">
        <f t="shared" si="268"/>
        <v>0</v>
      </c>
      <c r="C551" s="223" t="s">
        <v>942</v>
      </c>
      <c r="D551" s="83">
        <v>20</v>
      </c>
      <c r="E551" s="205" t="s">
        <v>396</v>
      </c>
      <c r="F551" s="84"/>
      <c r="G551" s="242" t="s">
        <v>1024</v>
      </c>
      <c r="H551" s="115" t="s">
        <v>1028</v>
      </c>
      <c r="I551" s="81"/>
      <c r="J551" s="99" t="s">
        <v>227</v>
      </c>
      <c r="K551" s="99" t="s">
        <v>296</v>
      </c>
      <c r="L551" s="187"/>
      <c r="M551" s="138">
        <v>2</v>
      </c>
      <c r="N551" s="139" t="s">
        <v>406</v>
      </c>
      <c r="O551" s="140">
        <v>7</v>
      </c>
      <c r="P551" s="141">
        <v>10</v>
      </c>
      <c r="Q551" s="139" t="s">
        <v>406</v>
      </c>
      <c r="R551" s="140">
        <f t="shared" si="248"/>
        <v>14</v>
      </c>
      <c r="S551" s="142">
        <f t="shared" si="263"/>
        <v>140</v>
      </c>
      <c r="T551" s="193"/>
    </row>
    <row r="552" spans="2:20" s="67" customFormat="1" ht="30" customHeight="1">
      <c r="B552" s="68">
        <f t="shared" si="268"/>
        <v>0</v>
      </c>
      <c r="C552" s="223" t="s">
        <v>942</v>
      </c>
      <c r="D552" s="83">
        <v>20</v>
      </c>
      <c r="E552" s="205" t="s">
        <v>396</v>
      </c>
      <c r="F552" s="84"/>
      <c r="G552" s="242" t="s">
        <v>1024</v>
      </c>
      <c r="H552" s="115" t="s">
        <v>1028</v>
      </c>
      <c r="I552" s="81"/>
      <c r="J552" s="99" t="s">
        <v>228</v>
      </c>
      <c r="K552" s="99" t="s">
        <v>296</v>
      </c>
      <c r="L552" s="187"/>
      <c r="M552" s="138">
        <v>2</v>
      </c>
      <c r="N552" s="139" t="s">
        <v>406</v>
      </c>
      <c r="O552" s="140">
        <v>7</v>
      </c>
      <c r="P552" s="141">
        <v>10</v>
      </c>
      <c r="Q552" s="139" t="s">
        <v>406</v>
      </c>
      <c r="R552" s="140">
        <f t="shared" si="248"/>
        <v>14</v>
      </c>
      <c r="S552" s="142">
        <f t="shared" si="263"/>
        <v>140</v>
      </c>
      <c r="T552" s="193"/>
    </row>
    <row r="553" spans="2:20" ht="30" customHeight="1">
      <c r="B553" s="49">
        <f t="shared" si="268"/>
        <v>0</v>
      </c>
      <c r="C553" s="223" t="s">
        <v>942</v>
      </c>
      <c r="D553" s="83">
        <v>20</v>
      </c>
      <c r="E553" s="205" t="s">
        <v>396</v>
      </c>
      <c r="F553" s="84"/>
      <c r="G553" s="242" t="s">
        <v>1024</v>
      </c>
      <c r="H553" s="115" t="s">
        <v>1028</v>
      </c>
      <c r="I553" s="81"/>
      <c r="J553" s="99" t="s">
        <v>4</v>
      </c>
      <c r="K553" s="99" t="s">
        <v>296</v>
      </c>
      <c r="L553" s="187"/>
      <c r="M553" s="138">
        <v>2</v>
      </c>
      <c r="N553" s="139" t="s">
        <v>406</v>
      </c>
      <c r="O553" s="140">
        <v>7</v>
      </c>
      <c r="P553" s="141">
        <v>10</v>
      </c>
      <c r="Q553" s="139" t="s">
        <v>406</v>
      </c>
      <c r="R553" s="140">
        <f t="shared" si="248"/>
        <v>14</v>
      </c>
      <c r="S553" s="142">
        <f t="shared" si="263"/>
        <v>140</v>
      </c>
      <c r="T553" s="193"/>
    </row>
    <row r="554" spans="2:20" ht="30" customHeight="1">
      <c r="B554" s="49">
        <f t="shared" si="268"/>
        <v>0</v>
      </c>
      <c r="C554" s="223" t="s">
        <v>942</v>
      </c>
      <c r="D554" s="83">
        <v>20</v>
      </c>
      <c r="E554" s="205" t="s">
        <v>396</v>
      </c>
      <c r="F554" s="84"/>
      <c r="G554" s="242" t="s">
        <v>1024</v>
      </c>
      <c r="H554" s="115" t="s">
        <v>1028</v>
      </c>
      <c r="I554" s="81"/>
      <c r="J554" s="99" t="s">
        <v>22</v>
      </c>
      <c r="K554" s="99" t="s">
        <v>296</v>
      </c>
      <c r="L554" s="187"/>
      <c r="M554" s="138">
        <v>2</v>
      </c>
      <c r="N554" s="139" t="s">
        <v>406</v>
      </c>
      <c r="O554" s="140">
        <v>7</v>
      </c>
      <c r="P554" s="141">
        <v>10</v>
      </c>
      <c r="Q554" s="139" t="s">
        <v>406</v>
      </c>
      <c r="R554" s="140">
        <f t="shared" si="248"/>
        <v>14</v>
      </c>
      <c r="S554" s="142">
        <f t="shared" si="263"/>
        <v>140</v>
      </c>
      <c r="T554" s="193"/>
    </row>
    <row r="555" spans="2:20" ht="30" customHeight="1">
      <c r="B555" s="49">
        <f t="shared" si="268"/>
        <v>0</v>
      </c>
      <c r="C555" s="223" t="s">
        <v>942</v>
      </c>
      <c r="D555" s="83">
        <v>20</v>
      </c>
      <c r="E555" s="205" t="s">
        <v>396</v>
      </c>
      <c r="F555" s="84"/>
      <c r="G555" s="242" t="s">
        <v>1024</v>
      </c>
      <c r="H555" s="115" t="s">
        <v>1027</v>
      </c>
      <c r="I555" s="81"/>
      <c r="J555" s="99" t="s">
        <v>34</v>
      </c>
      <c r="K555" s="99" t="s">
        <v>296</v>
      </c>
      <c r="L555" s="187"/>
      <c r="M555" s="138">
        <v>2</v>
      </c>
      <c r="N555" s="139" t="s">
        <v>406</v>
      </c>
      <c r="O555" s="140">
        <v>7</v>
      </c>
      <c r="P555" s="141">
        <v>10</v>
      </c>
      <c r="Q555" s="139" t="s">
        <v>406</v>
      </c>
      <c r="R555" s="140">
        <f t="shared" si="248"/>
        <v>14</v>
      </c>
      <c r="S555" s="142">
        <f t="shared" si="263"/>
        <v>140</v>
      </c>
      <c r="T555" s="193"/>
    </row>
    <row r="556" spans="2:20" ht="30" customHeight="1">
      <c r="B556" s="49">
        <f t="shared" si="268"/>
        <v>0</v>
      </c>
      <c r="C556" s="223" t="s">
        <v>942</v>
      </c>
      <c r="D556" s="83">
        <v>20</v>
      </c>
      <c r="E556" s="205" t="s">
        <v>396</v>
      </c>
      <c r="F556" s="84"/>
      <c r="G556" s="242" t="s">
        <v>1024</v>
      </c>
      <c r="H556" s="115" t="s">
        <v>1027</v>
      </c>
      <c r="I556" s="81"/>
      <c r="J556" s="99" t="s">
        <v>229</v>
      </c>
      <c r="K556" s="99" t="s">
        <v>296</v>
      </c>
      <c r="L556" s="187"/>
      <c r="M556" s="138">
        <v>2</v>
      </c>
      <c r="N556" s="139" t="s">
        <v>406</v>
      </c>
      <c r="O556" s="140">
        <v>7</v>
      </c>
      <c r="P556" s="141">
        <v>10</v>
      </c>
      <c r="Q556" s="139" t="s">
        <v>406</v>
      </c>
      <c r="R556" s="140">
        <f t="shared" si="248"/>
        <v>14</v>
      </c>
      <c r="S556" s="142">
        <f t="shared" si="263"/>
        <v>140</v>
      </c>
      <c r="T556" s="193"/>
    </row>
    <row r="557" spans="2:20" ht="30" customHeight="1">
      <c r="B557" s="49">
        <f t="shared" si="268"/>
        <v>0</v>
      </c>
      <c r="C557" s="223" t="s">
        <v>942</v>
      </c>
      <c r="D557" s="83">
        <v>20</v>
      </c>
      <c r="E557" s="205" t="s">
        <v>396</v>
      </c>
      <c r="F557" s="84"/>
      <c r="G557" s="242" t="s">
        <v>1024</v>
      </c>
      <c r="H557" s="115" t="s">
        <v>1027</v>
      </c>
      <c r="I557" s="81"/>
      <c r="J557" s="99" t="s">
        <v>0</v>
      </c>
      <c r="K557" s="99" t="s">
        <v>296</v>
      </c>
      <c r="L557" s="187"/>
      <c r="M557" s="138">
        <v>2</v>
      </c>
      <c r="N557" s="139" t="s">
        <v>406</v>
      </c>
      <c r="O557" s="140">
        <v>7</v>
      </c>
      <c r="P557" s="141">
        <v>10</v>
      </c>
      <c r="Q557" s="139" t="s">
        <v>406</v>
      </c>
      <c r="R557" s="140">
        <f t="shared" si="248"/>
        <v>14</v>
      </c>
      <c r="S557" s="142">
        <f t="shared" si="263"/>
        <v>140</v>
      </c>
      <c r="T557" s="193"/>
    </row>
    <row r="558" spans="2:20" ht="37.5" customHeight="1">
      <c r="B558" s="49">
        <f t="shared" si="268"/>
        <v>0</v>
      </c>
      <c r="C558" s="224" t="s">
        <v>941</v>
      </c>
      <c r="D558" s="83">
        <v>30</v>
      </c>
      <c r="E558" s="205" t="s">
        <v>495</v>
      </c>
      <c r="F558" s="84"/>
      <c r="G558" s="233" t="s">
        <v>758</v>
      </c>
      <c r="H558" s="86" t="s">
        <v>1029</v>
      </c>
      <c r="I558" s="81"/>
      <c r="J558" s="87" t="s">
        <v>752</v>
      </c>
      <c r="K558" s="87" t="s">
        <v>296</v>
      </c>
      <c r="L558" s="187"/>
      <c r="M558" s="138">
        <v>2</v>
      </c>
      <c r="N558" s="139" t="s">
        <v>406</v>
      </c>
      <c r="O558" s="140">
        <v>7</v>
      </c>
      <c r="P558" s="141">
        <v>10</v>
      </c>
      <c r="Q558" s="139" t="s">
        <v>406</v>
      </c>
      <c r="R558" s="140">
        <f t="shared" si="248"/>
        <v>14</v>
      </c>
      <c r="S558" s="142">
        <f t="shared" si="263"/>
        <v>140</v>
      </c>
      <c r="T558" s="193"/>
    </row>
    <row r="559" spans="2:20" ht="37.5" customHeight="1">
      <c r="B559" s="49">
        <f t="shared" si="268"/>
        <v>0</v>
      </c>
      <c r="C559" s="224" t="s">
        <v>941</v>
      </c>
      <c r="D559" s="83">
        <v>30</v>
      </c>
      <c r="E559" s="205" t="s">
        <v>495</v>
      </c>
      <c r="F559" s="84"/>
      <c r="G559" s="233" t="s">
        <v>758</v>
      </c>
      <c r="H559" s="86" t="s">
        <v>1030</v>
      </c>
      <c r="I559" s="81"/>
      <c r="J559" s="87" t="s">
        <v>753</v>
      </c>
      <c r="K559" s="87" t="s">
        <v>296</v>
      </c>
      <c r="L559" s="187"/>
      <c r="M559" s="138">
        <v>2</v>
      </c>
      <c r="N559" s="139" t="s">
        <v>406</v>
      </c>
      <c r="O559" s="140">
        <v>7</v>
      </c>
      <c r="P559" s="141">
        <v>10</v>
      </c>
      <c r="Q559" s="139" t="s">
        <v>406</v>
      </c>
      <c r="R559" s="140">
        <f t="shared" si="248"/>
        <v>14</v>
      </c>
      <c r="S559" s="142">
        <f t="shared" si="263"/>
        <v>140</v>
      </c>
      <c r="T559" s="193"/>
    </row>
    <row r="560" spans="2:20" ht="37.5" customHeight="1">
      <c r="B560" s="49">
        <f t="shared" si="268"/>
        <v>0</v>
      </c>
      <c r="C560" s="224" t="s">
        <v>941</v>
      </c>
      <c r="D560" s="83">
        <v>30</v>
      </c>
      <c r="E560" s="205" t="s">
        <v>495</v>
      </c>
      <c r="F560" s="84"/>
      <c r="G560" s="233" t="s">
        <v>758</v>
      </c>
      <c r="H560" s="86" t="s">
        <v>1031</v>
      </c>
      <c r="I560" s="81"/>
      <c r="J560" s="87" t="s">
        <v>754</v>
      </c>
      <c r="K560" s="87" t="s">
        <v>296</v>
      </c>
      <c r="L560" s="187"/>
      <c r="M560" s="138">
        <v>2</v>
      </c>
      <c r="N560" s="139" t="s">
        <v>406</v>
      </c>
      <c r="O560" s="140">
        <v>7</v>
      </c>
      <c r="P560" s="141">
        <v>10</v>
      </c>
      <c r="Q560" s="139" t="s">
        <v>406</v>
      </c>
      <c r="R560" s="140">
        <f t="shared" si="248"/>
        <v>14</v>
      </c>
      <c r="S560" s="142">
        <f t="shared" si="263"/>
        <v>140</v>
      </c>
      <c r="T560" s="193"/>
    </row>
    <row r="561" spans="2:20" s="67" customFormat="1" ht="36" customHeight="1">
      <c r="B561" s="68">
        <f t="shared" ref="B561:B564" si="269">L561/S561</f>
        <v>0</v>
      </c>
      <c r="C561" s="223" t="s">
        <v>942</v>
      </c>
      <c r="D561" s="83">
        <v>25</v>
      </c>
      <c r="E561" s="205" t="s">
        <v>495</v>
      </c>
      <c r="F561" s="84"/>
      <c r="G561" s="237" t="s">
        <v>755</v>
      </c>
      <c r="H561" s="88" t="s">
        <v>230</v>
      </c>
      <c r="I561" s="81"/>
      <c r="J561" s="89" t="s">
        <v>231</v>
      </c>
      <c r="K561" s="89" t="s">
        <v>296</v>
      </c>
      <c r="L561" s="187"/>
      <c r="M561" s="138">
        <v>2</v>
      </c>
      <c r="N561" s="139" t="s">
        <v>406</v>
      </c>
      <c r="O561" s="140">
        <v>7</v>
      </c>
      <c r="P561" s="141">
        <v>10</v>
      </c>
      <c r="Q561" s="139" t="s">
        <v>406</v>
      </c>
      <c r="R561" s="140">
        <f t="shared" si="248"/>
        <v>14</v>
      </c>
      <c r="S561" s="142">
        <f t="shared" si="263"/>
        <v>140</v>
      </c>
      <c r="T561" s="193"/>
    </row>
    <row r="562" spans="2:20" s="67" customFormat="1" ht="30" customHeight="1">
      <c r="B562" s="68">
        <f t="shared" si="269"/>
        <v>0</v>
      </c>
      <c r="C562" s="224" t="s">
        <v>941</v>
      </c>
      <c r="D562" s="83">
        <v>50</v>
      </c>
      <c r="E562" s="205" t="s">
        <v>396</v>
      </c>
      <c r="F562" s="84"/>
      <c r="G562" s="225" t="s">
        <v>1032</v>
      </c>
      <c r="H562" s="90" t="s">
        <v>1034</v>
      </c>
      <c r="I562" s="81"/>
      <c r="J562" s="91" t="s">
        <v>70</v>
      </c>
      <c r="K562" s="91" t="s">
        <v>296</v>
      </c>
      <c r="L562" s="187"/>
      <c r="M562" s="138">
        <v>2</v>
      </c>
      <c r="N562" s="139" t="s">
        <v>406</v>
      </c>
      <c r="O562" s="140">
        <v>7</v>
      </c>
      <c r="P562" s="141">
        <v>7</v>
      </c>
      <c r="Q562" s="139" t="s">
        <v>406</v>
      </c>
      <c r="R562" s="140">
        <f t="shared" si="248"/>
        <v>14</v>
      </c>
      <c r="S562" s="142">
        <f t="shared" si="263"/>
        <v>98</v>
      </c>
      <c r="T562" s="193"/>
    </row>
    <row r="563" spans="2:20" s="67" customFormat="1" ht="30" customHeight="1">
      <c r="B563" s="68">
        <f t="shared" si="269"/>
        <v>0</v>
      </c>
      <c r="C563" s="224" t="s">
        <v>941</v>
      </c>
      <c r="D563" s="83">
        <v>50</v>
      </c>
      <c r="E563" s="205" t="s">
        <v>396</v>
      </c>
      <c r="F563" s="84"/>
      <c r="G563" s="225" t="s">
        <v>1032</v>
      </c>
      <c r="H563" s="90" t="s">
        <v>1034</v>
      </c>
      <c r="I563" s="81"/>
      <c r="J563" s="91" t="s">
        <v>25</v>
      </c>
      <c r="K563" s="91" t="s">
        <v>296</v>
      </c>
      <c r="L563" s="187"/>
      <c r="M563" s="138">
        <v>2</v>
      </c>
      <c r="N563" s="139" t="s">
        <v>406</v>
      </c>
      <c r="O563" s="140">
        <v>7</v>
      </c>
      <c r="P563" s="141">
        <v>7</v>
      </c>
      <c r="Q563" s="139" t="s">
        <v>406</v>
      </c>
      <c r="R563" s="140">
        <f t="shared" si="248"/>
        <v>14</v>
      </c>
      <c r="S563" s="142">
        <f t="shared" si="263"/>
        <v>98</v>
      </c>
      <c r="T563" s="193"/>
    </row>
    <row r="564" spans="2:20" s="67" customFormat="1" ht="30" customHeight="1">
      <c r="B564" s="68">
        <f t="shared" si="269"/>
        <v>0</v>
      </c>
      <c r="C564" s="224" t="s">
        <v>941</v>
      </c>
      <c r="D564" s="83">
        <v>50</v>
      </c>
      <c r="E564" s="205" t="s">
        <v>396</v>
      </c>
      <c r="F564" s="84"/>
      <c r="G564" s="225" t="s">
        <v>1032</v>
      </c>
      <c r="H564" s="90" t="s">
        <v>1034</v>
      </c>
      <c r="I564" s="81"/>
      <c r="J564" s="91" t="s">
        <v>12</v>
      </c>
      <c r="K564" s="91" t="s">
        <v>296</v>
      </c>
      <c r="L564" s="187"/>
      <c r="M564" s="138">
        <v>2</v>
      </c>
      <c r="N564" s="139" t="s">
        <v>406</v>
      </c>
      <c r="O564" s="140">
        <v>7</v>
      </c>
      <c r="P564" s="141">
        <v>7</v>
      </c>
      <c r="Q564" s="139" t="s">
        <v>406</v>
      </c>
      <c r="R564" s="140">
        <f t="shared" si="248"/>
        <v>14</v>
      </c>
      <c r="S564" s="142">
        <f t="shared" si="263"/>
        <v>98</v>
      </c>
      <c r="T564" s="193"/>
    </row>
    <row r="565" spans="2:20" s="6" customFormat="1" ht="30" customHeight="1">
      <c r="B565" s="49">
        <f t="shared" ref="B565" si="270">L565/S565</f>
        <v>0</v>
      </c>
      <c r="C565" s="224" t="s">
        <v>941</v>
      </c>
      <c r="D565" s="83">
        <v>50</v>
      </c>
      <c r="E565" s="205" t="s">
        <v>396</v>
      </c>
      <c r="F565" s="84"/>
      <c r="G565" s="225" t="s">
        <v>1032</v>
      </c>
      <c r="H565" s="90" t="s">
        <v>1034</v>
      </c>
      <c r="I565" s="81"/>
      <c r="J565" s="91" t="s">
        <v>756</v>
      </c>
      <c r="K565" s="91" t="s">
        <v>296</v>
      </c>
      <c r="L565" s="187"/>
      <c r="M565" s="138">
        <v>2</v>
      </c>
      <c r="N565" s="139" t="s">
        <v>406</v>
      </c>
      <c r="O565" s="140">
        <v>7</v>
      </c>
      <c r="P565" s="141">
        <v>7</v>
      </c>
      <c r="Q565" s="139" t="s">
        <v>406</v>
      </c>
      <c r="R565" s="140">
        <f t="shared" si="248"/>
        <v>14</v>
      </c>
      <c r="S565" s="142">
        <f t="shared" si="263"/>
        <v>98</v>
      </c>
      <c r="T565" s="193"/>
    </row>
    <row r="566" spans="2:20" ht="30" customHeight="1">
      <c r="B566" s="49">
        <f t="shared" si="249"/>
        <v>0</v>
      </c>
      <c r="C566" s="223" t="s">
        <v>942</v>
      </c>
      <c r="D566" s="83">
        <v>50</v>
      </c>
      <c r="E566" s="205" t="s">
        <v>396</v>
      </c>
      <c r="F566" s="84"/>
      <c r="G566" s="225" t="s">
        <v>1032</v>
      </c>
      <c r="H566" s="90" t="s">
        <v>1034</v>
      </c>
      <c r="I566" s="81"/>
      <c r="J566" s="91" t="s">
        <v>84</v>
      </c>
      <c r="K566" s="91" t="s">
        <v>296</v>
      </c>
      <c r="L566" s="187"/>
      <c r="M566" s="138">
        <v>2</v>
      </c>
      <c r="N566" s="139" t="s">
        <v>406</v>
      </c>
      <c r="O566" s="140">
        <v>7</v>
      </c>
      <c r="P566" s="141">
        <v>7</v>
      </c>
      <c r="Q566" s="139" t="s">
        <v>406</v>
      </c>
      <c r="R566" s="140">
        <f t="shared" si="248"/>
        <v>14</v>
      </c>
      <c r="S566" s="142">
        <f t="shared" si="263"/>
        <v>98</v>
      </c>
      <c r="T566" s="193"/>
    </row>
    <row r="567" spans="2:20" ht="30" customHeight="1">
      <c r="B567" s="49">
        <f t="shared" si="249"/>
        <v>0</v>
      </c>
      <c r="C567" s="223" t="s">
        <v>942</v>
      </c>
      <c r="D567" s="83">
        <v>45</v>
      </c>
      <c r="E567" s="205" t="s">
        <v>398</v>
      </c>
      <c r="F567" s="84"/>
      <c r="G567" s="225" t="s">
        <v>1033</v>
      </c>
      <c r="H567" s="90" t="s">
        <v>757</v>
      </c>
      <c r="I567" s="81"/>
      <c r="J567" s="91" t="s">
        <v>59</v>
      </c>
      <c r="K567" s="91" t="s">
        <v>296</v>
      </c>
      <c r="L567" s="187"/>
      <c r="M567" s="138">
        <v>2</v>
      </c>
      <c r="N567" s="139" t="s">
        <v>406</v>
      </c>
      <c r="O567" s="140">
        <v>7</v>
      </c>
      <c r="P567" s="141">
        <v>8</v>
      </c>
      <c r="Q567" s="139" t="s">
        <v>406</v>
      </c>
      <c r="R567" s="140">
        <f t="shared" ref="R567:R605" si="271">M567*O567</f>
        <v>14</v>
      </c>
      <c r="S567" s="142">
        <f t="shared" si="263"/>
        <v>112</v>
      </c>
      <c r="T567" s="193"/>
    </row>
    <row r="568" spans="2:20" s="6" customFormat="1" ht="30" customHeight="1">
      <c r="B568" s="49">
        <f t="shared" ref="B568:B573" si="272">L568/S568</f>
        <v>0</v>
      </c>
      <c r="C568" s="224" t="s">
        <v>941</v>
      </c>
      <c r="D568" s="83">
        <v>45</v>
      </c>
      <c r="E568" s="205" t="s">
        <v>398</v>
      </c>
      <c r="F568" s="84"/>
      <c r="G568" s="225" t="s">
        <v>1033</v>
      </c>
      <c r="H568" s="90" t="s">
        <v>1039</v>
      </c>
      <c r="I568" s="81"/>
      <c r="J568" s="91" t="s">
        <v>12</v>
      </c>
      <c r="K568" s="91" t="s">
        <v>296</v>
      </c>
      <c r="L568" s="187"/>
      <c r="M568" s="138">
        <v>2</v>
      </c>
      <c r="N568" s="139" t="s">
        <v>406</v>
      </c>
      <c r="O568" s="140">
        <v>7</v>
      </c>
      <c r="P568" s="141">
        <v>8</v>
      </c>
      <c r="Q568" s="139" t="s">
        <v>406</v>
      </c>
      <c r="R568" s="140">
        <f t="shared" si="271"/>
        <v>14</v>
      </c>
      <c r="S568" s="142">
        <f t="shared" si="263"/>
        <v>112</v>
      </c>
      <c r="T568" s="193"/>
    </row>
    <row r="569" spans="2:20" s="67" customFormat="1" ht="30" customHeight="1">
      <c r="B569" s="68">
        <f t="shared" ref="B569" si="273">L569/S569</f>
        <v>0</v>
      </c>
      <c r="C569" s="223" t="s">
        <v>942</v>
      </c>
      <c r="D569" s="83">
        <v>30</v>
      </c>
      <c r="E569" s="205" t="s">
        <v>397</v>
      </c>
      <c r="F569" s="84"/>
      <c r="G569" s="225" t="s">
        <v>1149</v>
      </c>
      <c r="H569" s="90" t="s">
        <v>925</v>
      </c>
      <c r="I569" s="81"/>
      <c r="J569" s="91" t="s">
        <v>761</v>
      </c>
      <c r="K569" s="91" t="s">
        <v>474</v>
      </c>
      <c r="L569" s="187"/>
      <c r="M569" s="138">
        <v>2</v>
      </c>
      <c r="N569" s="139" t="s">
        <v>406</v>
      </c>
      <c r="O569" s="140">
        <v>7</v>
      </c>
      <c r="P569" s="141">
        <v>10</v>
      </c>
      <c r="Q569" s="139" t="s">
        <v>406</v>
      </c>
      <c r="R569" s="140">
        <f>M569*O569</f>
        <v>14</v>
      </c>
      <c r="S569" s="142">
        <f>P569*R569</f>
        <v>140</v>
      </c>
      <c r="T569" s="193"/>
    </row>
    <row r="570" spans="2:20" s="67" customFormat="1" ht="30" customHeight="1">
      <c r="B570" s="68">
        <f t="shared" si="272"/>
        <v>0</v>
      </c>
      <c r="C570" s="223" t="s">
        <v>942</v>
      </c>
      <c r="D570" s="83">
        <v>20</v>
      </c>
      <c r="E570" s="205" t="s">
        <v>397</v>
      </c>
      <c r="F570" s="84"/>
      <c r="G570" s="225" t="s">
        <v>232</v>
      </c>
      <c r="H570" s="90" t="s">
        <v>1094</v>
      </c>
      <c r="I570" s="81"/>
      <c r="J570" s="91" t="s">
        <v>1098</v>
      </c>
      <c r="K570" s="91" t="s">
        <v>474</v>
      </c>
      <c r="L570" s="187"/>
      <c r="M570" s="138">
        <v>4</v>
      </c>
      <c r="N570" s="139" t="s">
        <v>406</v>
      </c>
      <c r="O570" s="140">
        <v>6</v>
      </c>
      <c r="P570" s="141">
        <v>8</v>
      </c>
      <c r="Q570" s="139" t="s">
        <v>406</v>
      </c>
      <c r="R570" s="140">
        <f t="shared" ref="R570:R571" si="274">M570*O570</f>
        <v>24</v>
      </c>
      <c r="S570" s="142">
        <f t="shared" ref="S570:S571" si="275">P570*R570</f>
        <v>192</v>
      </c>
      <c r="T570" s="193"/>
    </row>
    <row r="571" spans="2:20" s="67" customFormat="1" ht="30" customHeight="1">
      <c r="B571" s="68">
        <f t="shared" si="272"/>
        <v>0</v>
      </c>
      <c r="C571" s="223" t="s">
        <v>942</v>
      </c>
      <c r="D571" s="83">
        <v>20</v>
      </c>
      <c r="E571" s="205" t="s">
        <v>397</v>
      </c>
      <c r="F571" s="84"/>
      <c r="G571" s="225" t="s">
        <v>232</v>
      </c>
      <c r="H571" s="90" t="s">
        <v>1095</v>
      </c>
      <c r="I571" s="81"/>
      <c r="J571" s="91" t="s">
        <v>1099</v>
      </c>
      <c r="K571" s="91" t="s">
        <v>474</v>
      </c>
      <c r="L571" s="187"/>
      <c r="M571" s="138">
        <v>4</v>
      </c>
      <c r="N571" s="139" t="s">
        <v>406</v>
      </c>
      <c r="O571" s="140">
        <v>6</v>
      </c>
      <c r="P571" s="141">
        <v>8</v>
      </c>
      <c r="Q571" s="139" t="s">
        <v>406</v>
      </c>
      <c r="R571" s="140">
        <f t="shared" si="274"/>
        <v>24</v>
      </c>
      <c r="S571" s="142">
        <f t="shared" si="275"/>
        <v>192</v>
      </c>
      <c r="T571" s="193"/>
    </row>
    <row r="572" spans="2:20" s="67" customFormat="1" ht="30" customHeight="1">
      <c r="B572" s="68">
        <f t="shared" si="272"/>
        <v>0</v>
      </c>
      <c r="C572" s="223" t="s">
        <v>942</v>
      </c>
      <c r="D572" s="83">
        <v>20</v>
      </c>
      <c r="E572" s="205" t="s">
        <v>397</v>
      </c>
      <c r="F572" s="84"/>
      <c r="G572" s="225" t="s">
        <v>232</v>
      </c>
      <c r="H572" s="90" t="s">
        <v>1096</v>
      </c>
      <c r="I572" s="81"/>
      <c r="J572" s="91" t="s">
        <v>1100</v>
      </c>
      <c r="K572" s="91" t="s">
        <v>474</v>
      </c>
      <c r="L572" s="187"/>
      <c r="M572" s="138">
        <v>4</v>
      </c>
      <c r="N572" s="139" t="s">
        <v>406</v>
      </c>
      <c r="O572" s="140">
        <v>6</v>
      </c>
      <c r="P572" s="141">
        <v>8</v>
      </c>
      <c r="Q572" s="139" t="s">
        <v>406</v>
      </c>
      <c r="R572" s="140">
        <f>M572*O572</f>
        <v>24</v>
      </c>
      <c r="S572" s="142">
        <f>P572*R572</f>
        <v>192</v>
      </c>
      <c r="T572" s="193"/>
    </row>
    <row r="573" spans="2:20" s="67" customFormat="1" ht="30" customHeight="1">
      <c r="B573" s="68">
        <f t="shared" si="272"/>
        <v>0</v>
      </c>
      <c r="C573" s="223" t="s">
        <v>942</v>
      </c>
      <c r="D573" s="83">
        <v>20</v>
      </c>
      <c r="E573" s="205" t="s">
        <v>397</v>
      </c>
      <c r="F573" s="84"/>
      <c r="G573" s="225" t="s">
        <v>232</v>
      </c>
      <c r="H573" s="90" t="s">
        <v>1103</v>
      </c>
      <c r="I573" s="81"/>
      <c r="J573" s="91" t="s">
        <v>1101</v>
      </c>
      <c r="K573" s="91" t="s">
        <v>474</v>
      </c>
      <c r="L573" s="187"/>
      <c r="M573" s="138">
        <v>4</v>
      </c>
      <c r="N573" s="139" t="s">
        <v>406</v>
      </c>
      <c r="O573" s="140">
        <v>6</v>
      </c>
      <c r="P573" s="141">
        <v>8</v>
      </c>
      <c r="Q573" s="139" t="s">
        <v>406</v>
      </c>
      <c r="R573" s="140">
        <f t="shared" ref="R573:R574" si="276">M573*O573</f>
        <v>24</v>
      </c>
      <c r="S573" s="142">
        <f t="shared" ref="S573:S574" si="277">P573*R573</f>
        <v>192</v>
      </c>
      <c r="T573" s="193"/>
    </row>
    <row r="574" spans="2:20" s="67" customFormat="1" ht="30" customHeight="1">
      <c r="B574" s="68">
        <f>L574/S574</f>
        <v>0</v>
      </c>
      <c r="C574" s="223" t="s">
        <v>942</v>
      </c>
      <c r="D574" s="83">
        <v>20</v>
      </c>
      <c r="E574" s="205" t="s">
        <v>397</v>
      </c>
      <c r="F574" s="84"/>
      <c r="G574" s="225" t="s">
        <v>232</v>
      </c>
      <c r="H574" s="90" t="s">
        <v>1097</v>
      </c>
      <c r="I574" s="81"/>
      <c r="J574" s="91" t="s">
        <v>1102</v>
      </c>
      <c r="K574" s="91" t="s">
        <v>474</v>
      </c>
      <c r="L574" s="187"/>
      <c r="M574" s="138">
        <v>4</v>
      </c>
      <c r="N574" s="139" t="s">
        <v>406</v>
      </c>
      <c r="O574" s="140">
        <v>6</v>
      </c>
      <c r="P574" s="141">
        <v>8</v>
      </c>
      <c r="Q574" s="139" t="s">
        <v>406</v>
      </c>
      <c r="R574" s="140">
        <f t="shared" si="276"/>
        <v>24</v>
      </c>
      <c r="S574" s="142">
        <f t="shared" si="277"/>
        <v>192</v>
      </c>
      <c r="T574" s="193"/>
    </row>
    <row r="575" spans="2:20" s="67" customFormat="1" ht="30" customHeight="1">
      <c r="B575" s="68">
        <f>L575/S575</f>
        <v>0</v>
      </c>
      <c r="C575" s="223" t="s">
        <v>942</v>
      </c>
      <c r="D575" s="83">
        <v>30</v>
      </c>
      <c r="E575" s="205" t="s">
        <v>397</v>
      </c>
      <c r="F575" s="84"/>
      <c r="G575" s="225" t="s">
        <v>1149</v>
      </c>
      <c r="H575" s="90" t="s">
        <v>926</v>
      </c>
      <c r="I575" s="81"/>
      <c r="J575" s="91" t="s">
        <v>762</v>
      </c>
      <c r="K575" s="91" t="s">
        <v>474</v>
      </c>
      <c r="L575" s="187"/>
      <c r="M575" s="138">
        <v>2</v>
      </c>
      <c r="N575" s="139" t="s">
        <v>406</v>
      </c>
      <c r="O575" s="140">
        <v>7</v>
      </c>
      <c r="P575" s="141">
        <v>10</v>
      </c>
      <c r="Q575" s="139" t="s">
        <v>406</v>
      </c>
      <c r="R575" s="140">
        <f>M575*O575</f>
        <v>14</v>
      </c>
      <c r="S575" s="142">
        <f>P575*R575</f>
        <v>140</v>
      </c>
      <c r="T575" s="193"/>
    </row>
    <row r="576" spans="2:20" s="67" customFormat="1" ht="30" customHeight="1">
      <c r="B576" s="68">
        <f>L576/S576</f>
        <v>0</v>
      </c>
      <c r="C576" s="223" t="s">
        <v>942</v>
      </c>
      <c r="D576" s="83">
        <v>20</v>
      </c>
      <c r="E576" s="205" t="s">
        <v>397</v>
      </c>
      <c r="F576" s="84"/>
      <c r="G576" s="225" t="s">
        <v>232</v>
      </c>
      <c r="H576" s="90" t="s">
        <v>1143</v>
      </c>
      <c r="I576" s="81"/>
      <c r="J576" s="91" t="s">
        <v>1144</v>
      </c>
      <c r="K576" s="91" t="s">
        <v>474</v>
      </c>
      <c r="L576" s="187"/>
      <c r="M576" s="138">
        <v>4</v>
      </c>
      <c r="N576" s="139" t="s">
        <v>406</v>
      </c>
      <c r="O576" s="140">
        <v>6</v>
      </c>
      <c r="P576" s="141">
        <v>8</v>
      </c>
      <c r="Q576" s="139" t="s">
        <v>406</v>
      </c>
      <c r="R576" s="140">
        <f t="shared" ref="R576" si="278">M576*O576</f>
        <v>24</v>
      </c>
      <c r="S576" s="142">
        <f t="shared" ref="S576" si="279">P576*R576</f>
        <v>192</v>
      </c>
      <c r="T576" s="193"/>
    </row>
    <row r="577" spans="2:20" ht="30" customHeight="1">
      <c r="B577" s="49">
        <f>L577/S577</f>
        <v>0</v>
      </c>
      <c r="C577" s="223" t="s">
        <v>942</v>
      </c>
      <c r="D577" s="83">
        <v>25</v>
      </c>
      <c r="E577" s="205" t="s">
        <v>397</v>
      </c>
      <c r="F577" s="84"/>
      <c r="G577" s="225" t="s">
        <v>232</v>
      </c>
      <c r="H577" s="90" t="s">
        <v>1147</v>
      </c>
      <c r="I577" s="81"/>
      <c r="J577" s="91" t="s">
        <v>1148</v>
      </c>
      <c r="K577" s="91" t="s">
        <v>474</v>
      </c>
      <c r="L577" s="187"/>
      <c r="M577" s="138">
        <v>2</v>
      </c>
      <c r="N577" s="139" t="s">
        <v>406</v>
      </c>
      <c r="O577" s="140">
        <v>7</v>
      </c>
      <c r="P577" s="141">
        <v>10</v>
      </c>
      <c r="Q577" s="139" t="s">
        <v>406</v>
      </c>
      <c r="R577" s="140">
        <f>M577*O577</f>
        <v>14</v>
      </c>
      <c r="S577" s="142">
        <f>P577*R577</f>
        <v>140</v>
      </c>
      <c r="T577" s="193"/>
    </row>
    <row r="578" spans="2:20" s="67" customFormat="1" ht="30" customHeight="1">
      <c r="B578" s="68">
        <f>L578/S578</f>
        <v>0</v>
      </c>
      <c r="C578" s="223" t="s">
        <v>942</v>
      </c>
      <c r="D578" s="83">
        <v>20</v>
      </c>
      <c r="E578" s="205" t="s">
        <v>397</v>
      </c>
      <c r="F578" s="84"/>
      <c r="G578" s="225" t="s">
        <v>232</v>
      </c>
      <c r="H578" s="90" t="s">
        <v>1145</v>
      </c>
      <c r="I578" s="81"/>
      <c r="J578" s="91" t="s">
        <v>1146</v>
      </c>
      <c r="K578" s="91" t="s">
        <v>474</v>
      </c>
      <c r="L578" s="187"/>
      <c r="M578" s="138">
        <v>4</v>
      </c>
      <c r="N578" s="139" t="s">
        <v>406</v>
      </c>
      <c r="O578" s="140">
        <v>6</v>
      </c>
      <c r="P578" s="141">
        <v>8</v>
      </c>
      <c r="Q578" s="139" t="s">
        <v>406</v>
      </c>
      <c r="R578" s="140">
        <f t="shared" ref="R578" si="280">M578*O578</f>
        <v>24</v>
      </c>
      <c r="S578" s="142">
        <f t="shared" ref="S578" si="281">P578*R578</f>
        <v>192</v>
      </c>
      <c r="T578" s="193"/>
    </row>
    <row r="579" spans="2:20" ht="30" customHeight="1">
      <c r="B579" s="49">
        <f t="shared" si="249"/>
        <v>0</v>
      </c>
      <c r="C579" s="223" t="s">
        <v>942</v>
      </c>
      <c r="D579" s="83">
        <v>20</v>
      </c>
      <c r="E579" s="205" t="s">
        <v>397</v>
      </c>
      <c r="F579" s="84"/>
      <c r="G579" s="225" t="s">
        <v>232</v>
      </c>
      <c r="H579" s="90" t="s">
        <v>1038</v>
      </c>
      <c r="I579" s="81"/>
      <c r="J579" s="91" t="s">
        <v>22</v>
      </c>
      <c r="K579" s="91" t="s">
        <v>474</v>
      </c>
      <c r="L579" s="187"/>
      <c r="M579" s="138">
        <v>4</v>
      </c>
      <c r="N579" s="139" t="s">
        <v>406</v>
      </c>
      <c r="O579" s="140">
        <v>6</v>
      </c>
      <c r="P579" s="141">
        <v>8</v>
      </c>
      <c r="Q579" s="139" t="s">
        <v>406</v>
      </c>
      <c r="R579" s="140">
        <f t="shared" si="271"/>
        <v>24</v>
      </c>
      <c r="S579" s="142">
        <f t="shared" si="263"/>
        <v>192</v>
      </c>
      <c r="T579" s="193"/>
    </row>
    <row r="580" spans="2:20" ht="30" customHeight="1">
      <c r="B580" s="49">
        <f t="shared" si="249"/>
        <v>0</v>
      </c>
      <c r="C580" s="223" t="s">
        <v>942</v>
      </c>
      <c r="D580" s="83">
        <v>20</v>
      </c>
      <c r="E580" s="205" t="s">
        <v>397</v>
      </c>
      <c r="F580" s="84"/>
      <c r="G580" s="225" t="s">
        <v>232</v>
      </c>
      <c r="H580" s="90" t="s">
        <v>1040</v>
      </c>
      <c r="I580" s="81"/>
      <c r="J580" s="91" t="s">
        <v>57</v>
      </c>
      <c r="K580" s="91" t="s">
        <v>474</v>
      </c>
      <c r="L580" s="187"/>
      <c r="M580" s="138">
        <v>4</v>
      </c>
      <c r="N580" s="139" t="s">
        <v>406</v>
      </c>
      <c r="O580" s="140">
        <v>6</v>
      </c>
      <c r="P580" s="141">
        <v>8</v>
      </c>
      <c r="Q580" s="139" t="s">
        <v>406</v>
      </c>
      <c r="R580" s="140">
        <f t="shared" si="271"/>
        <v>24</v>
      </c>
      <c r="S580" s="142">
        <f t="shared" si="263"/>
        <v>192</v>
      </c>
      <c r="T580" s="193"/>
    </row>
    <row r="581" spans="2:20" s="67" customFormat="1" ht="30" customHeight="1">
      <c r="B581" s="68">
        <f t="shared" ref="B581" si="282">L581/S581</f>
        <v>0</v>
      </c>
      <c r="C581" s="223" t="s">
        <v>942</v>
      </c>
      <c r="D581" s="83">
        <v>20</v>
      </c>
      <c r="E581" s="205" t="s">
        <v>397</v>
      </c>
      <c r="F581" s="84"/>
      <c r="G581" s="225" t="s">
        <v>232</v>
      </c>
      <c r="H581" s="90" t="s">
        <v>1040</v>
      </c>
      <c r="I581" s="81"/>
      <c r="J581" s="91" t="s">
        <v>1035</v>
      </c>
      <c r="K581" s="91" t="s">
        <v>474</v>
      </c>
      <c r="L581" s="187"/>
      <c r="M581" s="138">
        <v>4</v>
      </c>
      <c r="N581" s="139" t="s">
        <v>406</v>
      </c>
      <c r="O581" s="140">
        <v>6</v>
      </c>
      <c r="P581" s="141">
        <v>8</v>
      </c>
      <c r="Q581" s="139" t="s">
        <v>406</v>
      </c>
      <c r="R581" s="140">
        <f>M581*O581</f>
        <v>24</v>
      </c>
      <c r="S581" s="142">
        <f>P581*R581</f>
        <v>192</v>
      </c>
      <c r="T581" s="193"/>
    </row>
    <row r="582" spans="2:20" s="67" customFormat="1" ht="30" customHeight="1">
      <c r="B582" s="68">
        <f t="shared" ref="B582" si="283">L582/S582</f>
        <v>0</v>
      </c>
      <c r="C582" s="223" t="s">
        <v>942</v>
      </c>
      <c r="D582" s="83">
        <v>20</v>
      </c>
      <c r="E582" s="205" t="s">
        <v>397</v>
      </c>
      <c r="F582" s="84"/>
      <c r="G582" s="225" t="s">
        <v>232</v>
      </c>
      <c r="H582" s="90" t="s">
        <v>1040</v>
      </c>
      <c r="I582" s="81"/>
      <c r="J582" s="91" t="s">
        <v>1036</v>
      </c>
      <c r="K582" s="91" t="s">
        <v>474</v>
      </c>
      <c r="L582" s="187"/>
      <c r="M582" s="138">
        <v>4</v>
      </c>
      <c r="N582" s="139" t="s">
        <v>406</v>
      </c>
      <c r="O582" s="140">
        <v>6</v>
      </c>
      <c r="P582" s="141">
        <v>8</v>
      </c>
      <c r="Q582" s="139" t="s">
        <v>406</v>
      </c>
      <c r="R582" s="140">
        <f t="shared" si="271"/>
        <v>24</v>
      </c>
      <c r="S582" s="142">
        <f t="shared" si="263"/>
        <v>192</v>
      </c>
      <c r="T582" s="193"/>
    </row>
    <row r="583" spans="2:20" ht="30" customHeight="1">
      <c r="B583" s="49">
        <f>L583/S583</f>
        <v>0</v>
      </c>
      <c r="C583" s="223" t="s">
        <v>942</v>
      </c>
      <c r="D583" s="83">
        <v>20</v>
      </c>
      <c r="E583" s="205" t="s">
        <v>397</v>
      </c>
      <c r="F583" s="84"/>
      <c r="G583" s="225" t="s">
        <v>232</v>
      </c>
      <c r="H583" s="90" t="s">
        <v>1040</v>
      </c>
      <c r="I583" s="81"/>
      <c r="J583" s="91" t="s">
        <v>1037</v>
      </c>
      <c r="K583" s="91" t="s">
        <v>474</v>
      </c>
      <c r="L583" s="187"/>
      <c r="M583" s="138">
        <v>4</v>
      </c>
      <c r="N583" s="139" t="s">
        <v>406</v>
      </c>
      <c r="O583" s="140">
        <v>6</v>
      </c>
      <c r="P583" s="141">
        <v>8</v>
      </c>
      <c r="Q583" s="139" t="s">
        <v>406</v>
      </c>
      <c r="R583" s="140">
        <f t="shared" si="271"/>
        <v>24</v>
      </c>
      <c r="S583" s="142">
        <f t="shared" si="263"/>
        <v>192</v>
      </c>
      <c r="T583" s="193"/>
    </row>
    <row r="584" spans="2:20" s="67" customFormat="1" ht="30" customHeight="1">
      <c r="B584" s="68">
        <f t="shared" ref="B584" si="284">L584/S584</f>
        <v>0</v>
      </c>
      <c r="C584" s="223" t="s">
        <v>942</v>
      </c>
      <c r="D584" s="83">
        <v>20</v>
      </c>
      <c r="E584" s="205" t="s">
        <v>397</v>
      </c>
      <c r="F584" s="84"/>
      <c r="G584" s="225" t="s">
        <v>232</v>
      </c>
      <c r="H584" s="90" t="s">
        <v>1040</v>
      </c>
      <c r="I584" s="81"/>
      <c r="J584" s="91" t="s">
        <v>12</v>
      </c>
      <c r="K584" s="91" t="s">
        <v>474</v>
      </c>
      <c r="L584" s="187"/>
      <c r="M584" s="138">
        <v>4</v>
      </c>
      <c r="N584" s="139" t="s">
        <v>406</v>
      </c>
      <c r="O584" s="140">
        <v>6</v>
      </c>
      <c r="P584" s="141">
        <v>8</v>
      </c>
      <c r="Q584" s="139" t="s">
        <v>406</v>
      </c>
      <c r="R584" s="140">
        <f t="shared" si="271"/>
        <v>24</v>
      </c>
      <c r="S584" s="142">
        <f t="shared" si="263"/>
        <v>192</v>
      </c>
      <c r="T584" s="193"/>
    </row>
    <row r="585" spans="2:20" ht="30" customHeight="1">
      <c r="B585" s="49">
        <f t="shared" si="249"/>
        <v>0</v>
      </c>
      <c r="C585" s="223" t="s">
        <v>942</v>
      </c>
      <c r="D585" s="83">
        <v>20</v>
      </c>
      <c r="E585" s="205" t="s">
        <v>397</v>
      </c>
      <c r="F585" s="84"/>
      <c r="G585" s="225" t="s">
        <v>232</v>
      </c>
      <c r="H585" s="90" t="s">
        <v>1040</v>
      </c>
      <c r="I585" s="81"/>
      <c r="J585" s="91" t="s">
        <v>0</v>
      </c>
      <c r="K585" s="91" t="s">
        <v>474</v>
      </c>
      <c r="L585" s="187"/>
      <c r="M585" s="138">
        <v>4</v>
      </c>
      <c r="N585" s="139" t="s">
        <v>406</v>
      </c>
      <c r="O585" s="140">
        <v>6</v>
      </c>
      <c r="P585" s="141">
        <v>8</v>
      </c>
      <c r="Q585" s="139" t="s">
        <v>406</v>
      </c>
      <c r="R585" s="140">
        <f t="shared" si="271"/>
        <v>24</v>
      </c>
      <c r="S585" s="142">
        <f t="shared" si="263"/>
        <v>192</v>
      </c>
      <c r="T585" s="193"/>
    </row>
    <row r="586" spans="2:20" ht="30" customHeight="1">
      <c r="B586" s="49">
        <f t="shared" ref="B586" si="285">L586/S586</f>
        <v>0</v>
      </c>
      <c r="C586" s="223" t="s">
        <v>942</v>
      </c>
      <c r="D586" s="83">
        <v>20</v>
      </c>
      <c r="E586" s="205" t="s">
        <v>397</v>
      </c>
      <c r="F586" s="84"/>
      <c r="G586" s="225" t="s">
        <v>232</v>
      </c>
      <c r="H586" s="90" t="s">
        <v>1040</v>
      </c>
      <c r="I586" s="81"/>
      <c r="J586" s="91" t="s">
        <v>4</v>
      </c>
      <c r="K586" s="91" t="s">
        <v>474</v>
      </c>
      <c r="L586" s="187"/>
      <c r="M586" s="138">
        <v>4</v>
      </c>
      <c r="N586" s="139" t="s">
        <v>406</v>
      </c>
      <c r="O586" s="140">
        <v>6</v>
      </c>
      <c r="P586" s="141">
        <v>8</v>
      </c>
      <c r="Q586" s="139" t="s">
        <v>406</v>
      </c>
      <c r="R586" s="140">
        <f t="shared" si="271"/>
        <v>24</v>
      </c>
      <c r="S586" s="142">
        <f t="shared" si="263"/>
        <v>192</v>
      </c>
      <c r="T586" s="193"/>
    </row>
    <row r="587" spans="2:20" s="67" customFormat="1" ht="30" customHeight="1">
      <c r="B587" s="68">
        <f t="shared" ref="B587:B593" si="286">L587/S587</f>
        <v>0</v>
      </c>
      <c r="C587" s="224" t="s">
        <v>941</v>
      </c>
      <c r="D587" s="83">
        <v>30</v>
      </c>
      <c r="E587" s="205" t="s">
        <v>398</v>
      </c>
      <c r="F587" s="84"/>
      <c r="G587" s="233" t="s">
        <v>363</v>
      </c>
      <c r="H587" s="86" t="s">
        <v>1042</v>
      </c>
      <c r="I587" s="81"/>
      <c r="J587" s="87" t="s">
        <v>0</v>
      </c>
      <c r="K587" s="87" t="s">
        <v>296</v>
      </c>
      <c r="L587" s="187"/>
      <c r="M587" s="138">
        <v>2</v>
      </c>
      <c r="N587" s="139" t="s">
        <v>406</v>
      </c>
      <c r="O587" s="140">
        <v>7</v>
      </c>
      <c r="P587" s="141">
        <v>8</v>
      </c>
      <c r="Q587" s="139" t="s">
        <v>406</v>
      </c>
      <c r="R587" s="140">
        <f t="shared" ref="R587:R590" si="287">M587*O587</f>
        <v>14</v>
      </c>
      <c r="S587" s="142">
        <f t="shared" si="263"/>
        <v>112</v>
      </c>
      <c r="T587" s="193"/>
    </row>
    <row r="588" spans="2:20" s="67" customFormat="1" ht="30" customHeight="1">
      <c r="B588" s="68">
        <f t="shared" si="286"/>
        <v>0</v>
      </c>
      <c r="C588" s="224" t="s">
        <v>941</v>
      </c>
      <c r="D588" s="83">
        <v>30</v>
      </c>
      <c r="E588" s="205" t="s">
        <v>398</v>
      </c>
      <c r="F588" s="84"/>
      <c r="G588" s="233" t="s">
        <v>363</v>
      </c>
      <c r="H588" s="86" t="s">
        <v>1043</v>
      </c>
      <c r="I588" s="81"/>
      <c r="J588" s="87" t="s">
        <v>4</v>
      </c>
      <c r="K588" s="87" t="s">
        <v>296</v>
      </c>
      <c r="L588" s="187"/>
      <c r="M588" s="138">
        <v>2</v>
      </c>
      <c r="N588" s="139" t="s">
        <v>406</v>
      </c>
      <c r="O588" s="140">
        <v>7</v>
      </c>
      <c r="P588" s="141">
        <v>8</v>
      </c>
      <c r="Q588" s="139" t="s">
        <v>406</v>
      </c>
      <c r="R588" s="140">
        <f t="shared" si="287"/>
        <v>14</v>
      </c>
      <c r="S588" s="142">
        <f t="shared" si="263"/>
        <v>112</v>
      </c>
      <c r="T588" s="193"/>
    </row>
    <row r="589" spans="2:20" s="67" customFormat="1" ht="30" customHeight="1">
      <c r="B589" s="68">
        <f t="shared" si="286"/>
        <v>0</v>
      </c>
      <c r="C589" s="224" t="s">
        <v>941</v>
      </c>
      <c r="D589" s="83">
        <v>30</v>
      </c>
      <c r="E589" s="205" t="s">
        <v>398</v>
      </c>
      <c r="F589" s="84"/>
      <c r="G589" s="233" t="s">
        <v>363</v>
      </c>
      <c r="H589" s="86" t="s">
        <v>1041</v>
      </c>
      <c r="I589" s="81"/>
      <c r="J589" s="87" t="s">
        <v>12</v>
      </c>
      <c r="K589" s="87" t="s">
        <v>296</v>
      </c>
      <c r="L589" s="187"/>
      <c r="M589" s="138">
        <v>2</v>
      </c>
      <c r="N589" s="139" t="s">
        <v>406</v>
      </c>
      <c r="O589" s="140">
        <v>7</v>
      </c>
      <c r="P589" s="141">
        <v>8</v>
      </c>
      <c r="Q589" s="139" t="s">
        <v>406</v>
      </c>
      <c r="R589" s="140">
        <f t="shared" si="287"/>
        <v>14</v>
      </c>
      <c r="S589" s="142">
        <f t="shared" si="263"/>
        <v>112</v>
      </c>
      <c r="T589" s="193"/>
    </row>
    <row r="590" spans="2:20" s="67" customFormat="1" ht="30" customHeight="1">
      <c r="B590" s="68">
        <f t="shared" si="286"/>
        <v>0</v>
      </c>
      <c r="C590" s="224" t="s">
        <v>941</v>
      </c>
      <c r="D590" s="83">
        <v>25</v>
      </c>
      <c r="E590" s="205" t="s">
        <v>398</v>
      </c>
      <c r="F590" s="84"/>
      <c r="G590" s="233" t="s">
        <v>363</v>
      </c>
      <c r="H590" s="86" t="s">
        <v>1043</v>
      </c>
      <c r="I590" s="81"/>
      <c r="J590" s="87" t="s">
        <v>289</v>
      </c>
      <c r="K590" s="87" t="s">
        <v>296</v>
      </c>
      <c r="L590" s="187"/>
      <c r="M590" s="138">
        <v>2</v>
      </c>
      <c r="N590" s="139" t="s">
        <v>406</v>
      </c>
      <c r="O590" s="140">
        <v>7</v>
      </c>
      <c r="P590" s="141">
        <v>10</v>
      </c>
      <c r="Q590" s="139" t="s">
        <v>406</v>
      </c>
      <c r="R590" s="140">
        <f t="shared" si="287"/>
        <v>14</v>
      </c>
      <c r="S590" s="142">
        <f t="shared" si="263"/>
        <v>140</v>
      </c>
      <c r="T590" s="193"/>
    </row>
    <row r="591" spans="2:20" ht="30" customHeight="1">
      <c r="B591" s="49">
        <f t="shared" si="286"/>
        <v>0</v>
      </c>
      <c r="C591" s="224" t="s">
        <v>941</v>
      </c>
      <c r="D591" s="83">
        <v>30</v>
      </c>
      <c r="E591" s="205" t="s">
        <v>398</v>
      </c>
      <c r="F591" s="84"/>
      <c r="G591" s="233" t="s">
        <v>363</v>
      </c>
      <c r="H591" s="86" t="s">
        <v>1043</v>
      </c>
      <c r="I591" s="81"/>
      <c r="J591" s="87" t="s">
        <v>25</v>
      </c>
      <c r="K591" s="87" t="s">
        <v>296</v>
      </c>
      <c r="L591" s="187"/>
      <c r="M591" s="138">
        <v>2</v>
      </c>
      <c r="N591" s="139" t="s">
        <v>406</v>
      </c>
      <c r="O591" s="140">
        <v>7</v>
      </c>
      <c r="P591" s="141">
        <v>8</v>
      </c>
      <c r="Q591" s="139" t="s">
        <v>406</v>
      </c>
      <c r="R591" s="140">
        <f t="shared" si="271"/>
        <v>14</v>
      </c>
      <c r="S591" s="142">
        <f t="shared" ref="S591:S613" si="288">P591*R591</f>
        <v>112</v>
      </c>
      <c r="T591" s="193"/>
    </row>
    <row r="592" spans="2:20" ht="30" customHeight="1">
      <c r="B592" s="49">
        <f t="shared" si="286"/>
        <v>0</v>
      </c>
      <c r="C592" s="224" t="s">
        <v>941</v>
      </c>
      <c r="D592" s="83">
        <v>30</v>
      </c>
      <c r="E592" s="205" t="s">
        <v>398</v>
      </c>
      <c r="F592" s="84"/>
      <c r="G592" s="233" t="s">
        <v>363</v>
      </c>
      <c r="H592" s="86" t="s">
        <v>1043</v>
      </c>
      <c r="I592" s="81"/>
      <c r="J592" s="87" t="s">
        <v>34</v>
      </c>
      <c r="K592" s="87" t="s">
        <v>296</v>
      </c>
      <c r="L592" s="187"/>
      <c r="M592" s="138">
        <v>2</v>
      </c>
      <c r="N592" s="139" t="s">
        <v>406</v>
      </c>
      <c r="O592" s="140">
        <v>7</v>
      </c>
      <c r="P592" s="141">
        <v>8</v>
      </c>
      <c r="Q592" s="139" t="s">
        <v>406</v>
      </c>
      <c r="R592" s="140">
        <f t="shared" si="271"/>
        <v>14</v>
      </c>
      <c r="S592" s="142">
        <f t="shared" si="288"/>
        <v>112</v>
      </c>
      <c r="T592" s="193"/>
    </row>
    <row r="593" spans="2:20" ht="30" customHeight="1">
      <c r="B593" s="49">
        <f t="shared" si="286"/>
        <v>0</v>
      </c>
      <c r="C593" s="224" t="s">
        <v>941</v>
      </c>
      <c r="D593" s="83">
        <v>30</v>
      </c>
      <c r="E593" s="205" t="s">
        <v>398</v>
      </c>
      <c r="F593" s="84"/>
      <c r="G593" s="233" t="s">
        <v>363</v>
      </c>
      <c r="H593" s="86" t="s">
        <v>1043</v>
      </c>
      <c r="I593" s="81"/>
      <c r="J593" s="87" t="s">
        <v>24</v>
      </c>
      <c r="K593" s="87" t="s">
        <v>296</v>
      </c>
      <c r="L593" s="187"/>
      <c r="M593" s="138">
        <v>2</v>
      </c>
      <c r="N593" s="139" t="s">
        <v>406</v>
      </c>
      <c r="O593" s="140">
        <v>7</v>
      </c>
      <c r="P593" s="141">
        <v>8</v>
      </c>
      <c r="Q593" s="139" t="s">
        <v>406</v>
      </c>
      <c r="R593" s="140">
        <f t="shared" si="271"/>
        <v>14</v>
      </c>
      <c r="S593" s="142">
        <f t="shared" si="288"/>
        <v>112</v>
      </c>
      <c r="T593" s="193"/>
    </row>
    <row r="594" spans="2:20" s="67" customFormat="1" ht="30" customHeight="1">
      <c r="B594" s="68">
        <f t="shared" ref="B594" si="289">L594/S594</f>
        <v>0</v>
      </c>
      <c r="C594" s="223" t="s">
        <v>942</v>
      </c>
      <c r="D594" s="83">
        <v>25</v>
      </c>
      <c r="E594" s="205" t="s">
        <v>397</v>
      </c>
      <c r="F594" s="84"/>
      <c r="G594" s="233" t="s">
        <v>758</v>
      </c>
      <c r="H594" s="86" t="s">
        <v>759</v>
      </c>
      <c r="I594" s="81"/>
      <c r="J594" s="87" t="s">
        <v>760</v>
      </c>
      <c r="K594" s="87" t="s">
        <v>296</v>
      </c>
      <c r="L594" s="187"/>
      <c r="M594" s="138">
        <v>2</v>
      </c>
      <c r="N594" s="139" t="s">
        <v>406</v>
      </c>
      <c r="O594" s="140">
        <v>7</v>
      </c>
      <c r="P594" s="141">
        <v>10</v>
      </c>
      <c r="Q594" s="139" t="s">
        <v>406</v>
      </c>
      <c r="R594" s="140">
        <f t="shared" si="271"/>
        <v>14</v>
      </c>
      <c r="S594" s="142">
        <f t="shared" si="288"/>
        <v>140</v>
      </c>
      <c r="T594" s="193"/>
    </row>
    <row r="595" spans="2:20" s="67" customFormat="1" ht="30" customHeight="1">
      <c r="B595" s="68">
        <f t="shared" ref="B595" si="290">L595/S595</f>
        <v>0</v>
      </c>
      <c r="C595" s="224" t="s">
        <v>941</v>
      </c>
      <c r="D595" s="83">
        <v>150</v>
      </c>
      <c r="E595" s="205" t="s">
        <v>396</v>
      </c>
      <c r="F595" s="84"/>
      <c r="G595" s="227" t="s">
        <v>233</v>
      </c>
      <c r="H595" s="81" t="s">
        <v>234</v>
      </c>
      <c r="I595" s="81"/>
      <c r="J595" s="100" t="s">
        <v>12</v>
      </c>
      <c r="K595" s="100" t="s">
        <v>295</v>
      </c>
      <c r="L595" s="187"/>
      <c r="M595" s="138">
        <v>7</v>
      </c>
      <c r="N595" s="139" t="s">
        <v>406</v>
      </c>
      <c r="O595" s="140">
        <v>12</v>
      </c>
      <c r="P595" s="141">
        <v>6</v>
      </c>
      <c r="Q595" s="139" t="s">
        <v>406</v>
      </c>
      <c r="R595" s="140">
        <f t="shared" si="271"/>
        <v>84</v>
      </c>
      <c r="S595" s="142">
        <f t="shared" si="288"/>
        <v>504</v>
      </c>
      <c r="T595" s="193"/>
    </row>
    <row r="596" spans="2:20" s="6" customFormat="1" ht="30" customHeight="1">
      <c r="B596" s="49">
        <f t="shared" ref="B596" si="291">L596/S596</f>
        <v>0</v>
      </c>
      <c r="C596" s="224" t="s">
        <v>941</v>
      </c>
      <c r="D596" s="83">
        <v>20</v>
      </c>
      <c r="E596" s="205" t="s">
        <v>396</v>
      </c>
      <c r="F596" s="84"/>
      <c r="G596" s="228" t="s">
        <v>364</v>
      </c>
      <c r="H596" s="80" t="s">
        <v>414</v>
      </c>
      <c r="I596" s="81"/>
      <c r="J596" s="82" t="s">
        <v>43</v>
      </c>
      <c r="K596" s="82" t="s">
        <v>295</v>
      </c>
      <c r="L596" s="187"/>
      <c r="M596" s="138">
        <v>7</v>
      </c>
      <c r="N596" s="139" t="s">
        <v>406</v>
      </c>
      <c r="O596" s="140">
        <v>12</v>
      </c>
      <c r="P596" s="141">
        <v>7</v>
      </c>
      <c r="Q596" s="139" t="s">
        <v>406</v>
      </c>
      <c r="R596" s="140">
        <f t="shared" si="271"/>
        <v>84</v>
      </c>
      <c r="S596" s="142">
        <f t="shared" si="288"/>
        <v>588</v>
      </c>
      <c r="T596" s="193"/>
    </row>
    <row r="597" spans="2:20" ht="30" customHeight="1">
      <c r="B597" s="49">
        <f t="shared" ref="B597:B602" si="292">L597/S597</f>
        <v>0</v>
      </c>
      <c r="C597" s="223" t="s">
        <v>942</v>
      </c>
      <c r="D597" s="83">
        <v>80</v>
      </c>
      <c r="E597" s="205" t="s">
        <v>495</v>
      </c>
      <c r="F597" s="84"/>
      <c r="G597" s="225" t="s">
        <v>365</v>
      </c>
      <c r="H597" s="90" t="s">
        <v>235</v>
      </c>
      <c r="I597" s="81"/>
      <c r="J597" s="91" t="s">
        <v>84</v>
      </c>
      <c r="K597" s="91" t="s">
        <v>296</v>
      </c>
      <c r="L597" s="187"/>
      <c r="M597" s="138">
        <v>2</v>
      </c>
      <c r="N597" s="139" t="s">
        <v>406</v>
      </c>
      <c r="O597" s="140">
        <v>7</v>
      </c>
      <c r="P597" s="141">
        <v>8</v>
      </c>
      <c r="Q597" s="139" t="s">
        <v>406</v>
      </c>
      <c r="R597" s="140">
        <f t="shared" si="271"/>
        <v>14</v>
      </c>
      <c r="S597" s="142">
        <f t="shared" si="288"/>
        <v>112</v>
      </c>
      <c r="T597" s="193"/>
    </row>
    <row r="598" spans="2:20" s="67" customFormat="1" ht="30" customHeight="1">
      <c r="B598" s="68">
        <f t="shared" si="292"/>
        <v>0</v>
      </c>
      <c r="C598" s="223" t="s">
        <v>942</v>
      </c>
      <c r="D598" s="83">
        <v>30</v>
      </c>
      <c r="E598" s="205" t="s">
        <v>495</v>
      </c>
      <c r="F598" s="84"/>
      <c r="G598" s="233" t="s">
        <v>237</v>
      </c>
      <c r="H598" s="86" t="s">
        <v>366</v>
      </c>
      <c r="I598" s="81"/>
      <c r="J598" s="87" t="s">
        <v>770</v>
      </c>
      <c r="K598" s="87" t="s">
        <v>296</v>
      </c>
      <c r="L598" s="187"/>
      <c r="M598" s="138">
        <v>7</v>
      </c>
      <c r="N598" s="139" t="s">
        <v>406</v>
      </c>
      <c r="O598" s="140">
        <v>12</v>
      </c>
      <c r="P598" s="141">
        <v>8</v>
      </c>
      <c r="Q598" s="139" t="s">
        <v>406</v>
      </c>
      <c r="R598" s="140">
        <f t="shared" si="271"/>
        <v>84</v>
      </c>
      <c r="S598" s="142">
        <f t="shared" si="288"/>
        <v>672</v>
      </c>
      <c r="T598" s="193"/>
    </row>
    <row r="599" spans="2:20" s="67" customFormat="1" ht="30" customHeight="1">
      <c r="B599" s="68">
        <f t="shared" si="292"/>
        <v>0</v>
      </c>
      <c r="C599" s="223" t="s">
        <v>942</v>
      </c>
      <c r="D599" s="83">
        <v>35</v>
      </c>
      <c r="E599" s="205" t="s">
        <v>495</v>
      </c>
      <c r="F599" s="84"/>
      <c r="G599" s="233" t="s">
        <v>237</v>
      </c>
      <c r="H599" s="86" t="s">
        <v>771</v>
      </c>
      <c r="I599" s="81"/>
      <c r="J599" s="87" t="s">
        <v>772</v>
      </c>
      <c r="K599" s="87" t="s">
        <v>296</v>
      </c>
      <c r="L599" s="187"/>
      <c r="M599" s="138">
        <v>7</v>
      </c>
      <c r="N599" s="139" t="s">
        <v>406</v>
      </c>
      <c r="O599" s="140">
        <v>12</v>
      </c>
      <c r="P599" s="141">
        <v>8</v>
      </c>
      <c r="Q599" s="139" t="s">
        <v>406</v>
      </c>
      <c r="R599" s="140">
        <f t="shared" si="271"/>
        <v>84</v>
      </c>
      <c r="S599" s="142">
        <f t="shared" si="288"/>
        <v>672</v>
      </c>
      <c r="T599" s="193"/>
    </row>
    <row r="600" spans="2:20" s="6" customFormat="1" ht="30" customHeight="1">
      <c r="B600" s="49">
        <f t="shared" si="292"/>
        <v>0</v>
      </c>
      <c r="C600" s="223" t="s">
        <v>942</v>
      </c>
      <c r="D600" s="83">
        <v>35</v>
      </c>
      <c r="E600" s="205" t="s">
        <v>495</v>
      </c>
      <c r="F600" s="84"/>
      <c r="G600" s="233" t="s">
        <v>237</v>
      </c>
      <c r="H600" s="86" t="s">
        <v>431</v>
      </c>
      <c r="I600" s="81"/>
      <c r="J600" s="87" t="s">
        <v>183</v>
      </c>
      <c r="K600" s="87" t="s">
        <v>296</v>
      </c>
      <c r="L600" s="187"/>
      <c r="M600" s="138">
        <v>7</v>
      </c>
      <c r="N600" s="139" t="s">
        <v>406</v>
      </c>
      <c r="O600" s="140">
        <v>12</v>
      </c>
      <c r="P600" s="141">
        <v>8</v>
      </c>
      <c r="Q600" s="139" t="s">
        <v>406</v>
      </c>
      <c r="R600" s="140">
        <f t="shared" si="271"/>
        <v>84</v>
      </c>
      <c r="S600" s="142">
        <f t="shared" si="288"/>
        <v>672</v>
      </c>
      <c r="T600" s="193"/>
    </row>
    <row r="601" spans="2:20" ht="30" customHeight="1">
      <c r="B601" s="49">
        <f t="shared" si="292"/>
        <v>0</v>
      </c>
      <c r="C601" s="223" t="s">
        <v>942</v>
      </c>
      <c r="D601" s="83">
        <v>35</v>
      </c>
      <c r="E601" s="205" t="s">
        <v>495</v>
      </c>
      <c r="F601" s="84"/>
      <c r="G601" s="233" t="s">
        <v>237</v>
      </c>
      <c r="H601" s="86" t="s">
        <v>432</v>
      </c>
      <c r="I601" s="81"/>
      <c r="J601" s="87" t="s">
        <v>18</v>
      </c>
      <c r="K601" s="87" t="s">
        <v>296</v>
      </c>
      <c r="L601" s="187"/>
      <c r="M601" s="138">
        <v>7</v>
      </c>
      <c r="N601" s="139" t="s">
        <v>406</v>
      </c>
      <c r="O601" s="140">
        <v>12</v>
      </c>
      <c r="P601" s="141">
        <v>8</v>
      </c>
      <c r="Q601" s="139" t="s">
        <v>406</v>
      </c>
      <c r="R601" s="140">
        <f t="shared" si="271"/>
        <v>84</v>
      </c>
      <c r="S601" s="142">
        <f t="shared" si="288"/>
        <v>672</v>
      </c>
      <c r="T601" s="193"/>
    </row>
    <row r="602" spans="2:20" ht="30" customHeight="1">
      <c r="B602" s="49">
        <f t="shared" si="292"/>
        <v>0</v>
      </c>
      <c r="C602" s="223" t="s">
        <v>942</v>
      </c>
      <c r="D602" s="83">
        <v>35</v>
      </c>
      <c r="E602" s="205" t="s">
        <v>495</v>
      </c>
      <c r="F602" s="84"/>
      <c r="G602" s="225" t="s">
        <v>498</v>
      </c>
      <c r="H602" s="90" t="s">
        <v>499</v>
      </c>
      <c r="I602" s="81"/>
      <c r="J602" s="91" t="s">
        <v>236</v>
      </c>
      <c r="K602" s="91" t="s">
        <v>474</v>
      </c>
      <c r="L602" s="187"/>
      <c r="M602" s="138">
        <v>4</v>
      </c>
      <c r="N602" s="139" t="s">
        <v>406</v>
      </c>
      <c r="O602" s="140">
        <v>6</v>
      </c>
      <c r="P602" s="141">
        <v>8</v>
      </c>
      <c r="Q602" s="139" t="s">
        <v>406</v>
      </c>
      <c r="R602" s="140">
        <f t="shared" si="271"/>
        <v>24</v>
      </c>
      <c r="S602" s="142">
        <f t="shared" si="288"/>
        <v>192</v>
      </c>
      <c r="T602" s="193"/>
    </row>
    <row r="603" spans="2:20" ht="30" customHeight="1">
      <c r="B603" s="49">
        <f t="shared" ref="B603:B613" si="293">L603/S603</f>
        <v>0</v>
      </c>
      <c r="C603" s="223" t="s">
        <v>942</v>
      </c>
      <c r="D603" s="83">
        <v>100</v>
      </c>
      <c r="E603" s="205" t="s">
        <v>399</v>
      </c>
      <c r="F603" s="84"/>
      <c r="G603" s="228" t="s">
        <v>238</v>
      </c>
      <c r="H603" s="80" t="s">
        <v>461</v>
      </c>
      <c r="I603" s="81"/>
      <c r="J603" s="82" t="s">
        <v>0</v>
      </c>
      <c r="K603" s="82" t="s">
        <v>295</v>
      </c>
      <c r="L603" s="187"/>
      <c r="M603" s="138">
        <v>7</v>
      </c>
      <c r="N603" s="139" t="s">
        <v>406</v>
      </c>
      <c r="O603" s="140">
        <v>12</v>
      </c>
      <c r="P603" s="141">
        <v>7</v>
      </c>
      <c r="Q603" s="139" t="s">
        <v>406</v>
      </c>
      <c r="R603" s="140">
        <f t="shared" si="271"/>
        <v>84</v>
      </c>
      <c r="S603" s="142">
        <f t="shared" si="288"/>
        <v>588</v>
      </c>
      <c r="T603" s="193"/>
    </row>
    <row r="604" spans="2:20" ht="30" customHeight="1">
      <c r="B604" s="49">
        <f t="shared" si="293"/>
        <v>0</v>
      </c>
      <c r="C604" s="223" t="s">
        <v>942</v>
      </c>
      <c r="D604" s="83">
        <v>100</v>
      </c>
      <c r="E604" s="205" t="s">
        <v>399</v>
      </c>
      <c r="F604" s="84"/>
      <c r="G604" s="228" t="s">
        <v>238</v>
      </c>
      <c r="H604" s="80" t="s">
        <v>461</v>
      </c>
      <c r="I604" s="81"/>
      <c r="J604" s="82" t="s">
        <v>22</v>
      </c>
      <c r="K604" s="82" t="s">
        <v>295</v>
      </c>
      <c r="L604" s="187"/>
      <c r="M604" s="138">
        <v>7</v>
      </c>
      <c r="N604" s="139" t="s">
        <v>406</v>
      </c>
      <c r="O604" s="140">
        <v>12</v>
      </c>
      <c r="P604" s="141">
        <v>7</v>
      </c>
      <c r="Q604" s="139" t="s">
        <v>406</v>
      </c>
      <c r="R604" s="140">
        <f t="shared" si="271"/>
        <v>84</v>
      </c>
      <c r="S604" s="142">
        <f t="shared" si="288"/>
        <v>588</v>
      </c>
      <c r="T604" s="193"/>
    </row>
    <row r="605" spans="2:20" ht="30" customHeight="1">
      <c r="B605" s="49">
        <f t="shared" si="293"/>
        <v>0</v>
      </c>
      <c r="C605" s="224" t="s">
        <v>941</v>
      </c>
      <c r="D605" s="83">
        <v>35</v>
      </c>
      <c r="E605" s="205" t="s">
        <v>399</v>
      </c>
      <c r="F605" s="84"/>
      <c r="G605" s="228" t="s">
        <v>242</v>
      </c>
      <c r="H605" s="80" t="s">
        <v>243</v>
      </c>
      <c r="I605" s="81"/>
      <c r="J605" s="82" t="s">
        <v>43</v>
      </c>
      <c r="K605" s="82" t="s">
        <v>295</v>
      </c>
      <c r="L605" s="187"/>
      <c r="M605" s="138">
        <v>7</v>
      </c>
      <c r="N605" s="139" t="s">
        <v>406</v>
      </c>
      <c r="O605" s="140">
        <v>12</v>
      </c>
      <c r="P605" s="141">
        <v>8</v>
      </c>
      <c r="Q605" s="139" t="s">
        <v>406</v>
      </c>
      <c r="R605" s="140">
        <f t="shared" si="271"/>
        <v>84</v>
      </c>
      <c r="S605" s="142">
        <f t="shared" si="288"/>
        <v>672</v>
      </c>
      <c r="T605" s="193"/>
    </row>
    <row r="606" spans="2:20" s="67" customFormat="1" ht="30" customHeight="1">
      <c r="B606" s="68">
        <f t="shared" ref="B606" si="294">L606/S606</f>
        <v>0</v>
      </c>
      <c r="C606" s="223" t="s">
        <v>942</v>
      </c>
      <c r="D606" s="83">
        <v>10</v>
      </c>
      <c r="E606" s="205" t="s">
        <v>888</v>
      </c>
      <c r="F606" s="84"/>
      <c r="G606" s="237" t="s">
        <v>244</v>
      </c>
      <c r="H606" s="88" t="s">
        <v>245</v>
      </c>
      <c r="I606" s="81"/>
      <c r="J606" s="89" t="s">
        <v>43</v>
      </c>
      <c r="K606" s="89" t="s">
        <v>296</v>
      </c>
      <c r="L606" s="187"/>
      <c r="M606" s="138">
        <v>2</v>
      </c>
      <c r="N606" s="139" t="s">
        <v>406</v>
      </c>
      <c r="O606" s="140">
        <v>7</v>
      </c>
      <c r="P606" s="141">
        <v>10</v>
      </c>
      <c r="Q606" s="139" t="s">
        <v>406</v>
      </c>
      <c r="R606" s="140">
        <f t="shared" ref="R606:R659" si="295">M606*O606</f>
        <v>14</v>
      </c>
      <c r="S606" s="142">
        <f t="shared" si="288"/>
        <v>140</v>
      </c>
      <c r="T606" s="193"/>
    </row>
    <row r="607" spans="2:20" s="67" customFormat="1" ht="30" customHeight="1">
      <c r="B607" s="68">
        <f t="shared" ref="B607" si="296">L607/S607</f>
        <v>0</v>
      </c>
      <c r="C607" s="224" t="s">
        <v>941</v>
      </c>
      <c r="D607" s="83">
        <v>20</v>
      </c>
      <c r="E607" s="205" t="s">
        <v>888</v>
      </c>
      <c r="F607" s="84"/>
      <c r="G607" s="244" t="s">
        <v>773</v>
      </c>
      <c r="H607" s="118" t="s">
        <v>1046</v>
      </c>
      <c r="I607" s="81"/>
      <c r="J607" s="119" t="s">
        <v>1047</v>
      </c>
      <c r="K607" s="119" t="s">
        <v>296</v>
      </c>
      <c r="L607" s="187"/>
      <c r="M607" s="138">
        <v>2</v>
      </c>
      <c r="N607" s="139" t="s">
        <v>406</v>
      </c>
      <c r="O607" s="140">
        <v>7</v>
      </c>
      <c r="P607" s="141">
        <v>9</v>
      </c>
      <c r="Q607" s="139" t="s">
        <v>406</v>
      </c>
      <c r="R607" s="140">
        <f t="shared" si="295"/>
        <v>14</v>
      </c>
      <c r="S607" s="142">
        <f t="shared" si="288"/>
        <v>126</v>
      </c>
      <c r="T607" s="195"/>
    </row>
    <row r="608" spans="2:20" s="67" customFormat="1" ht="30" customHeight="1">
      <c r="B608" s="68">
        <f t="shared" ref="B608" si="297">L608/S608</f>
        <v>0</v>
      </c>
      <c r="C608" s="224" t="s">
        <v>941</v>
      </c>
      <c r="D608" s="83">
        <v>20</v>
      </c>
      <c r="E608" s="205" t="s">
        <v>888</v>
      </c>
      <c r="F608" s="84"/>
      <c r="G608" s="244" t="s">
        <v>773</v>
      </c>
      <c r="H608" s="118" t="s">
        <v>1046</v>
      </c>
      <c r="I608" s="81"/>
      <c r="J608" s="119" t="s">
        <v>522</v>
      </c>
      <c r="K608" s="119" t="s">
        <v>296</v>
      </c>
      <c r="L608" s="187"/>
      <c r="M608" s="138">
        <v>2</v>
      </c>
      <c r="N608" s="139" t="s">
        <v>406</v>
      </c>
      <c r="O608" s="140">
        <v>7</v>
      </c>
      <c r="P608" s="141">
        <v>9</v>
      </c>
      <c r="Q608" s="139" t="s">
        <v>406</v>
      </c>
      <c r="R608" s="140">
        <f t="shared" si="295"/>
        <v>14</v>
      </c>
      <c r="S608" s="142">
        <f t="shared" si="288"/>
        <v>126</v>
      </c>
      <c r="T608" s="195"/>
    </row>
    <row r="609" spans="2:20" s="67" customFormat="1" ht="30" customHeight="1">
      <c r="B609" s="68">
        <f t="shared" ref="B609" si="298">L609/S609</f>
        <v>0</v>
      </c>
      <c r="C609" s="224" t="s">
        <v>941</v>
      </c>
      <c r="D609" s="83">
        <v>20</v>
      </c>
      <c r="E609" s="205" t="s">
        <v>888</v>
      </c>
      <c r="F609" s="84"/>
      <c r="G609" s="244" t="s">
        <v>773</v>
      </c>
      <c r="H609" s="118" t="s">
        <v>1046</v>
      </c>
      <c r="I609" s="81"/>
      <c r="J609" s="119" t="s">
        <v>70</v>
      </c>
      <c r="K609" s="119" t="s">
        <v>296</v>
      </c>
      <c r="L609" s="187"/>
      <c r="M609" s="138">
        <v>2</v>
      </c>
      <c r="N609" s="139" t="s">
        <v>406</v>
      </c>
      <c r="O609" s="140">
        <v>7</v>
      </c>
      <c r="P609" s="141">
        <v>9</v>
      </c>
      <c r="Q609" s="139" t="s">
        <v>406</v>
      </c>
      <c r="R609" s="140">
        <f t="shared" si="295"/>
        <v>14</v>
      </c>
      <c r="S609" s="142">
        <f t="shared" si="288"/>
        <v>126</v>
      </c>
      <c r="T609" s="193"/>
    </row>
    <row r="610" spans="2:20" s="67" customFormat="1" ht="30" customHeight="1">
      <c r="B610" s="68">
        <f t="shared" ref="B610:B611" si="299">L610/S610</f>
        <v>0</v>
      </c>
      <c r="C610" s="224" t="s">
        <v>941</v>
      </c>
      <c r="D610" s="83">
        <v>20</v>
      </c>
      <c r="E610" s="205" t="s">
        <v>888</v>
      </c>
      <c r="F610" s="84"/>
      <c r="G610" s="244" t="s">
        <v>773</v>
      </c>
      <c r="H610" s="118" t="s">
        <v>1046</v>
      </c>
      <c r="I610" s="81"/>
      <c r="J610" s="119" t="s">
        <v>25</v>
      </c>
      <c r="K610" s="119" t="s">
        <v>296</v>
      </c>
      <c r="L610" s="187"/>
      <c r="M610" s="138">
        <v>2</v>
      </c>
      <c r="N610" s="139" t="s">
        <v>406</v>
      </c>
      <c r="O610" s="140">
        <v>7</v>
      </c>
      <c r="P610" s="141">
        <v>9</v>
      </c>
      <c r="Q610" s="139" t="s">
        <v>406</v>
      </c>
      <c r="R610" s="140">
        <f t="shared" si="295"/>
        <v>14</v>
      </c>
      <c r="S610" s="142">
        <f t="shared" si="288"/>
        <v>126</v>
      </c>
      <c r="T610" s="193"/>
    </row>
    <row r="611" spans="2:20" s="67" customFormat="1" ht="30" customHeight="1">
      <c r="B611" s="68">
        <f t="shared" si="299"/>
        <v>0</v>
      </c>
      <c r="C611" s="224" t="s">
        <v>941</v>
      </c>
      <c r="D611" s="83">
        <v>20</v>
      </c>
      <c r="E611" s="205" t="s">
        <v>888</v>
      </c>
      <c r="F611" s="84"/>
      <c r="G611" s="244" t="s">
        <v>773</v>
      </c>
      <c r="H611" s="118" t="s">
        <v>1046</v>
      </c>
      <c r="I611" s="81"/>
      <c r="J611" s="119" t="s">
        <v>4</v>
      </c>
      <c r="K611" s="119" t="s">
        <v>296</v>
      </c>
      <c r="L611" s="187"/>
      <c r="M611" s="138">
        <v>2</v>
      </c>
      <c r="N611" s="139" t="s">
        <v>406</v>
      </c>
      <c r="O611" s="140">
        <v>7</v>
      </c>
      <c r="P611" s="141">
        <v>9</v>
      </c>
      <c r="Q611" s="139" t="s">
        <v>406</v>
      </c>
      <c r="R611" s="140">
        <f t="shared" si="295"/>
        <v>14</v>
      </c>
      <c r="S611" s="142">
        <f t="shared" si="288"/>
        <v>126</v>
      </c>
      <c r="T611" s="193"/>
    </row>
    <row r="612" spans="2:20" ht="30" customHeight="1">
      <c r="B612" s="49">
        <f t="shared" si="293"/>
        <v>0</v>
      </c>
      <c r="C612" s="224" t="s">
        <v>941</v>
      </c>
      <c r="D612" s="83">
        <v>40</v>
      </c>
      <c r="E612" s="205" t="s">
        <v>396</v>
      </c>
      <c r="F612" s="84"/>
      <c r="G612" s="228" t="s">
        <v>774</v>
      </c>
      <c r="H612" s="80" t="s">
        <v>367</v>
      </c>
      <c r="I612" s="81"/>
      <c r="J612" s="82" t="s">
        <v>25</v>
      </c>
      <c r="K612" s="82" t="s">
        <v>990</v>
      </c>
      <c r="L612" s="187"/>
      <c r="M612" s="138">
        <v>2</v>
      </c>
      <c r="N612" s="139" t="s">
        <v>406</v>
      </c>
      <c r="O612" s="140">
        <v>7</v>
      </c>
      <c r="P612" s="141">
        <v>8</v>
      </c>
      <c r="Q612" s="139" t="s">
        <v>406</v>
      </c>
      <c r="R612" s="140">
        <f t="shared" si="295"/>
        <v>14</v>
      </c>
      <c r="S612" s="142">
        <f t="shared" si="288"/>
        <v>112</v>
      </c>
      <c r="T612" s="193"/>
    </row>
    <row r="613" spans="2:20" ht="30" customHeight="1">
      <c r="B613" s="49">
        <f t="shared" si="293"/>
        <v>0</v>
      </c>
      <c r="C613" s="224" t="s">
        <v>941</v>
      </c>
      <c r="D613" s="83">
        <v>15</v>
      </c>
      <c r="E613" s="205" t="s">
        <v>398</v>
      </c>
      <c r="F613" s="84"/>
      <c r="G613" s="244" t="s">
        <v>246</v>
      </c>
      <c r="H613" s="118" t="s">
        <v>247</v>
      </c>
      <c r="I613" s="81"/>
      <c r="J613" s="119" t="s">
        <v>248</v>
      </c>
      <c r="K613" s="119" t="s">
        <v>296</v>
      </c>
      <c r="L613" s="187"/>
      <c r="M613" s="138">
        <v>2</v>
      </c>
      <c r="N613" s="139" t="s">
        <v>406</v>
      </c>
      <c r="O613" s="140">
        <v>7</v>
      </c>
      <c r="P613" s="141">
        <v>10</v>
      </c>
      <c r="Q613" s="139" t="s">
        <v>406</v>
      </c>
      <c r="R613" s="140">
        <f t="shared" si="295"/>
        <v>14</v>
      </c>
      <c r="S613" s="142">
        <f t="shared" si="288"/>
        <v>140</v>
      </c>
      <c r="T613" s="193"/>
    </row>
    <row r="614" spans="2:20" s="6" customFormat="1" ht="30" customHeight="1">
      <c r="B614" s="49">
        <f t="shared" ref="B614" si="300">L614/S614</f>
        <v>0</v>
      </c>
      <c r="C614" s="223" t="s">
        <v>942</v>
      </c>
      <c r="D614" s="83">
        <v>80</v>
      </c>
      <c r="E614" s="205" t="s">
        <v>396</v>
      </c>
      <c r="F614" s="84"/>
      <c r="G614" s="237" t="s">
        <v>368</v>
      </c>
      <c r="H614" s="88" t="s">
        <v>1048</v>
      </c>
      <c r="I614" s="81"/>
      <c r="J614" s="89" t="s">
        <v>43</v>
      </c>
      <c r="K614" s="89" t="s">
        <v>296</v>
      </c>
      <c r="L614" s="187"/>
      <c r="M614" s="138">
        <v>2</v>
      </c>
      <c r="N614" s="139" t="s">
        <v>406</v>
      </c>
      <c r="O614" s="140">
        <v>7</v>
      </c>
      <c r="P614" s="141">
        <v>8</v>
      </c>
      <c r="Q614" s="139" t="s">
        <v>406</v>
      </c>
      <c r="R614" s="140">
        <f t="shared" si="295"/>
        <v>14</v>
      </c>
      <c r="S614" s="142">
        <f t="shared" ref="S614:S682" si="301">P614*R614</f>
        <v>112</v>
      </c>
      <c r="T614" s="193"/>
    </row>
    <row r="615" spans="2:20" ht="30" customHeight="1">
      <c r="B615" s="49">
        <f t="shared" ref="B615:B669" si="302">L615/S615</f>
        <v>0</v>
      </c>
      <c r="C615" s="223" t="s">
        <v>942</v>
      </c>
      <c r="D615" s="83">
        <v>20</v>
      </c>
      <c r="E615" s="205" t="s">
        <v>888</v>
      </c>
      <c r="F615" s="84"/>
      <c r="G615" s="237" t="s">
        <v>369</v>
      </c>
      <c r="H615" s="88" t="s">
        <v>268</v>
      </c>
      <c r="I615" s="81"/>
      <c r="J615" s="89" t="s">
        <v>43</v>
      </c>
      <c r="K615" s="89" t="s">
        <v>296</v>
      </c>
      <c r="L615" s="187"/>
      <c r="M615" s="138">
        <v>2</v>
      </c>
      <c r="N615" s="139" t="s">
        <v>406</v>
      </c>
      <c r="O615" s="140">
        <v>7</v>
      </c>
      <c r="P615" s="141">
        <v>9</v>
      </c>
      <c r="Q615" s="139" t="s">
        <v>406</v>
      </c>
      <c r="R615" s="140">
        <f t="shared" si="295"/>
        <v>14</v>
      </c>
      <c r="S615" s="142">
        <f t="shared" si="301"/>
        <v>126</v>
      </c>
      <c r="T615" s="193"/>
    </row>
    <row r="616" spans="2:20" ht="30" customHeight="1">
      <c r="B616" s="49">
        <f>L616/S616</f>
        <v>0</v>
      </c>
      <c r="C616" s="224" t="s">
        <v>941</v>
      </c>
      <c r="D616" s="83">
        <v>200</v>
      </c>
      <c r="E616" s="205" t="s">
        <v>396</v>
      </c>
      <c r="F616" s="84"/>
      <c r="G616" s="228" t="s">
        <v>370</v>
      </c>
      <c r="H616" s="80" t="s">
        <v>249</v>
      </c>
      <c r="I616" s="81"/>
      <c r="J616" s="82" t="s">
        <v>30</v>
      </c>
      <c r="K616" s="82" t="s">
        <v>295</v>
      </c>
      <c r="L616" s="187"/>
      <c r="M616" s="138">
        <v>7</v>
      </c>
      <c r="N616" s="139" t="s">
        <v>406</v>
      </c>
      <c r="O616" s="140">
        <v>12</v>
      </c>
      <c r="P616" s="141">
        <v>7</v>
      </c>
      <c r="Q616" s="139" t="s">
        <v>406</v>
      </c>
      <c r="R616" s="140">
        <f t="shared" si="295"/>
        <v>84</v>
      </c>
      <c r="S616" s="142">
        <f t="shared" si="301"/>
        <v>588</v>
      </c>
      <c r="T616" s="193"/>
    </row>
    <row r="617" spans="2:20" ht="30" customHeight="1">
      <c r="B617" s="49">
        <f>L617/S617</f>
        <v>0</v>
      </c>
      <c r="C617" s="223" t="s">
        <v>942</v>
      </c>
      <c r="D617" s="83">
        <v>150</v>
      </c>
      <c r="E617" s="205" t="s">
        <v>396</v>
      </c>
      <c r="F617" s="84"/>
      <c r="G617" s="228" t="s">
        <v>370</v>
      </c>
      <c r="H617" s="80" t="s">
        <v>433</v>
      </c>
      <c r="I617" s="81"/>
      <c r="J617" s="82" t="s">
        <v>34</v>
      </c>
      <c r="K617" s="82" t="s">
        <v>295</v>
      </c>
      <c r="L617" s="187"/>
      <c r="M617" s="138">
        <v>7</v>
      </c>
      <c r="N617" s="139" t="s">
        <v>406</v>
      </c>
      <c r="O617" s="140">
        <v>12</v>
      </c>
      <c r="P617" s="141">
        <v>7</v>
      </c>
      <c r="Q617" s="139" t="s">
        <v>406</v>
      </c>
      <c r="R617" s="140">
        <f t="shared" si="295"/>
        <v>84</v>
      </c>
      <c r="S617" s="142">
        <f t="shared" si="301"/>
        <v>588</v>
      </c>
      <c r="T617" s="193"/>
    </row>
    <row r="618" spans="2:20" ht="30" customHeight="1">
      <c r="B618" s="49">
        <f t="shared" si="302"/>
        <v>0</v>
      </c>
      <c r="C618" s="224" t="s">
        <v>941</v>
      </c>
      <c r="D618" s="83">
        <v>170</v>
      </c>
      <c r="E618" s="205" t="s">
        <v>396</v>
      </c>
      <c r="F618" s="84"/>
      <c r="G618" s="228" t="s">
        <v>370</v>
      </c>
      <c r="H618" s="80" t="s">
        <v>250</v>
      </c>
      <c r="I618" s="81"/>
      <c r="J618" s="82" t="s">
        <v>34</v>
      </c>
      <c r="K618" s="82" t="s">
        <v>295</v>
      </c>
      <c r="L618" s="187"/>
      <c r="M618" s="138">
        <v>7</v>
      </c>
      <c r="N618" s="139" t="s">
        <v>406</v>
      </c>
      <c r="O618" s="140">
        <v>12</v>
      </c>
      <c r="P618" s="141">
        <v>7</v>
      </c>
      <c r="Q618" s="139" t="s">
        <v>406</v>
      </c>
      <c r="R618" s="140">
        <f t="shared" si="295"/>
        <v>84</v>
      </c>
      <c r="S618" s="142">
        <f t="shared" si="301"/>
        <v>588</v>
      </c>
      <c r="T618" s="193"/>
    </row>
    <row r="619" spans="2:20" s="67" customFormat="1" ht="30" customHeight="1">
      <c r="B619" s="68">
        <f t="shared" si="302"/>
        <v>0</v>
      </c>
      <c r="C619" s="224" t="s">
        <v>941</v>
      </c>
      <c r="D619" s="83">
        <v>25</v>
      </c>
      <c r="E619" s="205" t="s">
        <v>396</v>
      </c>
      <c r="F619" s="84"/>
      <c r="G619" s="227" t="s">
        <v>1133</v>
      </c>
      <c r="H619" s="81" t="s">
        <v>1134</v>
      </c>
      <c r="I619" s="81"/>
      <c r="J619" s="100" t="s">
        <v>0</v>
      </c>
      <c r="K619" s="100" t="s">
        <v>295</v>
      </c>
      <c r="L619" s="187"/>
      <c r="M619" s="138">
        <v>7</v>
      </c>
      <c r="N619" s="139" t="s">
        <v>406</v>
      </c>
      <c r="O619" s="140">
        <v>12</v>
      </c>
      <c r="P619" s="141">
        <v>6</v>
      </c>
      <c r="Q619" s="139" t="s">
        <v>406</v>
      </c>
      <c r="R619" s="140">
        <f t="shared" si="295"/>
        <v>84</v>
      </c>
      <c r="S619" s="142">
        <f t="shared" si="301"/>
        <v>504</v>
      </c>
      <c r="T619" s="193"/>
    </row>
    <row r="620" spans="2:20" ht="30" customHeight="1">
      <c r="B620" s="49">
        <f t="shared" si="302"/>
        <v>0</v>
      </c>
      <c r="C620" s="223" t="s">
        <v>942</v>
      </c>
      <c r="D620" s="83">
        <v>30</v>
      </c>
      <c r="E620" s="205" t="s">
        <v>396</v>
      </c>
      <c r="F620" s="84"/>
      <c r="G620" s="235" t="s">
        <v>453</v>
      </c>
      <c r="H620" s="97" t="s">
        <v>468</v>
      </c>
      <c r="I620" s="81"/>
      <c r="J620" s="98" t="s">
        <v>4</v>
      </c>
      <c r="K620" s="99" t="s">
        <v>296</v>
      </c>
      <c r="L620" s="187"/>
      <c r="M620" s="138">
        <v>2</v>
      </c>
      <c r="N620" s="139" t="s">
        <v>406</v>
      </c>
      <c r="O620" s="140">
        <v>7</v>
      </c>
      <c r="P620" s="141">
        <v>7</v>
      </c>
      <c r="Q620" s="139" t="s">
        <v>406</v>
      </c>
      <c r="R620" s="140">
        <f t="shared" si="295"/>
        <v>14</v>
      </c>
      <c r="S620" s="142">
        <f t="shared" si="301"/>
        <v>98</v>
      </c>
      <c r="T620" s="193"/>
    </row>
    <row r="621" spans="2:20" ht="30" customHeight="1">
      <c r="B621" s="49">
        <f t="shared" si="302"/>
        <v>0</v>
      </c>
      <c r="C621" s="223" t="s">
        <v>942</v>
      </c>
      <c r="D621" s="83">
        <v>30</v>
      </c>
      <c r="E621" s="205" t="s">
        <v>396</v>
      </c>
      <c r="F621" s="84"/>
      <c r="G621" s="235" t="s">
        <v>453</v>
      </c>
      <c r="H621" s="97" t="s">
        <v>468</v>
      </c>
      <c r="I621" s="81"/>
      <c r="J621" s="98" t="s">
        <v>20</v>
      </c>
      <c r="K621" s="99" t="s">
        <v>296</v>
      </c>
      <c r="L621" s="187"/>
      <c r="M621" s="138">
        <v>2</v>
      </c>
      <c r="N621" s="139" t="s">
        <v>406</v>
      </c>
      <c r="O621" s="140">
        <v>7</v>
      </c>
      <c r="P621" s="141">
        <v>7</v>
      </c>
      <c r="Q621" s="139" t="s">
        <v>406</v>
      </c>
      <c r="R621" s="140">
        <f t="shared" si="295"/>
        <v>14</v>
      </c>
      <c r="S621" s="142">
        <f t="shared" si="301"/>
        <v>98</v>
      </c>
      <c r="T621" s="193"/>
    </row>
    <row r="622" spans="2:20" ht="30" customHeight="1">
      <c r="B622" s="49">
        <f t="shared" si="302"/>
        <v>0</v>
      </c>
      <c r="C622" s="223" t="s">
        <v>942</v>
      </c>
      <c r="D622" s="83">
        <v>40</v>
      </c>
      <c r="E622" s="205" t="s">
        <v>396</v>
      </c>
      <c r="F622" s="84"/>
      <c r="G622" s="226" t="s">
        <v>453</v>
      </c>
      <c r="H622" s="95" t="s">
        <v>222</v>
      </c>
      <c r="I622" s="81"/>
      <c r="J622" s="96" t="s">
        <v>41</v>
      </c>
      <c r="K622" s="89" t="s">
        <v>296</v>
      </c>
      <c r="L622" s="187"/>
      <c r="M622" s="138">
        <v>2</v>
      </c>
      <c r="N622" s="139" t="s">
        <v>406</v>
      </c>
      <c r="O622" s="140">
        <v>7</v>
      </c>
      <c r="P622" s="141">
        <v>7</v>
      </c>
      <c r="Q622" s="139" t="s">
        <v>406</v>
      </c>
      <c r="R622" s="140">
        <f t="shared" si="295"/>
        <v>14</v>
      </c>
      <c r="S622" s="142">
        <f t="shared" si="301"/>
        <v>98</v>
      </c>
      <c r="T622" s="193"/>
    </row>
    <row r="623" spans="2:20" ht="30" customHeight="1">
      <c r="B623" s="49">
        <f>L623/S623</f>
        <v>0</v>
      </c>
      <c r="C623" s="224" t="s">
        <v>941</v>
      </c>
      <c r="D623" s="83">
        <v>80</v>
      </c>
      <c r="E623" s="205" t="s">
        <v>396</v>
      </c>
      <c r="F623" s="84"/>
      <c r="G623" s="226" t="s">
        <v>251</v>
      </c>
      <c r="H623" s="95" t="s">
        <v>1049</v>
      </c>
      <c r="I623" s="81"/>
      <c r="J623" s="96" t="s">
        <v>41</v>
      </c>
      <c r="K623" s="89" t="s">
        <v>296</v>
      </c>
      <c r="L623" s="187"/>
      <c r="M623" s="138">
        <v>2</v>
      </c>
      <c r="N623" s="139" t="s">
        <v>406</v>
      </c>
      <c r="O623" s="140">
        <v>7</v>
      </c>
      <c r="P623" s="141">
        <v>7</v>
      </c>
      <c r="Q623" s="139" t="s">
        <v>406</v>
      </c>
      <c r="R623" s="140">
        <f t="shared" si="295"/>
        <v>14</v>
      </c>
      <c r="S623" s="142">
        <f t="shared" si="301"/>
        <v>98</v>
      </c>
      <c r="T623" s="193"/>
    </row>
    <row r="624" spans="2:20" ht="30" customHeight="1">
      <c r="B624" s="49">
        <f>L624/S624</f>
        <v>0</v>
      </c>
      <c r="C624" s="224" t="s">
        <v>941</v>
      </c>
      <c r="D624" s="83">
        <v>80</v>
      </c>
      <c r="E624" s="205" t="s">
        <v>396</v>
      </c>
      <c r="F624" s="84"/>
      <c r="G624" s="237" t="s">
        <v>251</v>
      </c>
      <c r="H624" s="88" t="s">
        <v>1049</v>
      </c>
      <c r="I624" s="81"/>
      <c r="J624" s="89" t="s">
        <v>20</v>
      </c>
      <c r="K624" s="89" t="s">
        <v>296</v>
      </c>
      <c r="L624" s="187"/>
      <c r="M624" s="138">
        <v>2</v>
      </c>
      <c r="N624" s="139" t="s">
        <v>406</v>
      </c>
      <c r="O624" s="140">
        <v>7</v>
      </c>
      <c r="P624" s="141">
        <v>6</v>
      </c>
      <c r="Q624" s="139" t="s">
        <v>406</v>
      </c>
      <c r="R624" s="140">
        <f t="shared" si="295"/>
        <v>14</v>
      </c>
      <c r="S624" s="142">
        <f t="shared" si="301"/>
        <v>84</v>
      </c>
      <c r="T624" s="193"/>
    </row>
    <row r="625" spans="2:20" ht="30" customHeight="1">
      <c r="B625" s="49">
        <f t="shared" si="302"/>
        <v>0</v>
      </c>
      <c r="C625" s="224" t="s">
        <v>941</v>
      </c>
      <c r="D625" s="83">
        <v>80</v>
      </c>
      <c r="E625" s="205" t="s">
        <v>396</v>
      </c>
      <c r="F625" s="84"/>
      <c r="G625" s="237" t="s">
        <v>251</v>
      </c>
      <c r="H625" s="88" t="s">
        <v>1049</v>
      </c>
      <c r="I625" s="81"/>
      <c r="J625" s="89" t="s">
        <v>4</v>
      </c>
      <c r="K625" s="89" t="s">
        <v>296</v>
      </c>
      <c r="L625" s="187"/>
      <c r="M625" s="138">
        <v>2</v>
      </c>
      <c r="N625" s="139" t="s">
        <v>406</v>
      </c>
      <c r="O625" s="140">
        <v>7</v>
      </c>
      <c r="P625" s="141">
        <v>6</v>
      </c>
      <c r="Q625" s="139" t="s">
        <v>406</v>
      </c>
      <c r="R625" s="140">
        <f t="shared" si="295"/>
        <v>14</v>
      </c>
      <c r="S625" s="142">
        <f t="shared" si="301"/>
        <v>84</v>
      </c>
      <c r="T625" s="193"/>
    </row>
    <row r="626" spans="2:20" s="67" customFormat="1" ht="30" customHeight="1">
      <c r="B626" s="68">
        <f t="shared" si="302"/>
        <v>0</v>
      </c>
      <c r="C626" s="223" t="s">
        <v>942</v>
      </c>
      <c r="D626" s="83">
        <v>50</v>
      </c>
      <c r="E626" s="205" t="s">
        <v>396</v>
      </c>
      <c r="F626" s="84"/>
      <c r="G626" s="226" t="s">
        <v>776</v>
      </c>
      <c r="H626" s="95" t="s">
        <v>258</v>
      </c>
      <c r="I626" s="81"/>
      <c r="J626" s="96" t="s">
        <v>252</v>
      </c>
      <c r="K626" s="89" t="s">
        <v>296</v>
      </c>
      <c r="L626" s="187"/>
      <c r="M626" s="138">
        <v>2</v>
      </c>
      <c r="N626" s="139" t="s">
        <v>406</v>
      </c>
      <c r="O626" s="140">
        <v>7</v>
      </c>
      <c r="P626" s="141">
        <v>8</v>
      </c>
      <c r="Q626" s="139" t="s">
        <v>406</v>
      </c>
      <c r="R626" s="140">
        <f t="shared" si="295"/>
        <v>14</v>
      </c>
      <c r="S626" s="142">
        <f t="shared" si="301"/>
        <v>112</v>
      </c>
      <c r="T626" s="193"/>
    </row>
    <row r="627" spans="2:20" ht="30" customHeight="1">
      <c r="B627" s="49">
        <f t="shared" si="302"/>
        <v>0</v>
      </c>
      <c r="C627" s="223" t="s">
        <v>942</v>
      </c>
      <c r="D627" s="83">
        <v>50</v>
      </c>
      <c r="E627" s="205" t="s">
        <v>396</v>
      </c>
      <c r="F627" s="84"/>
      <c r="G627" s="237" t="s">
        <v>371</v>
      </c>
      <c r="H627" s="88" t="s">
        <v>253</v>
      </c>
      <c r="I627" s="81"/>
      <c r="J627" s="89" t="s">
        <v>34</v>
      </c>
      <c r="K627" s="89" t="s">
        <v>296</v>
      </c>
      <c r="L627" s="187"/>
      <c r="M627" s="138">
        <v>2</v>
      </c>
      <c r="N627" s="139" t="s">
        <v>406</v>
      </c>
      <c r="O627" s="140">
        <v>7</v>
      </c>
      <c r="P627" s="141">
        <v>8</v>
      </c>
      <c r="Q627" s="139" t="s">
        <v>406</v>
      </c>
      <c r="R627" s="140">
        <f t="shared" si="295"/>
        <v>14</v>
      </c>
      <c r="S627" s="142">
        <f t="shared" si="301"/>
        <v>112</v>
      </c>
      <c r="T627" s="193"/>
    </row>
    <row r="628" spans="2:20" ht="30" customHeight="1">
      <c r="B628" s="49">
        <f t="shared" si="302"/>
        <v>0</v>
      </c>
      <c r="C628" s="223" t="s">
        <v>942</v>
      </c>
      <c r="D628" s="83">
        <v>70</v>
      </c>
      <c r="E628" s="205" t="s">
        <v>396</v>
      </c>
      <c r="F628" s="84"/>
      <c r="G628" s="226" t="s">
        <v>371</v>
      </c>
      <c r="H628" s="95" t="s">
        <v>434</v>
      </c>
      <c r="I628" s="81"/>
      <c r="J628" s="96" t="s">
        <v>445</v>
      </c>
      <c r="K628" s="89" t="s">
        <v>296</v>
      </c>
      <c r="L628" s="187"/>
      <c r="M628" s="138">
        <v>2</v>
      </c>
      <c r="N628" s="139" t="s">
        <v>406</v>
      </c>
      <c r="O628" s="140">
        <v>7</v>
      </c>
      <c r="P628" s="141">
        <v>8</v>
      </c>
      <c r="Q628" s="139" t="s">
        <v>406</v>
      </c>
      <c r="R628" s="140">
        <f t="shared" si="295"/>
        <v>14</v>
      </c>
      <c r="S628" s="142">
        <f t="shared" si="301"/>
        <v>112</v>
      </c>
      <c r="T628" s="193"/>
    </row>
    <row r="629" spans="2:20" ht="30" customHeight="1">
      <c r="B629" s="49">
        <f t="shared" si="302"/>
        <v>0</v>
      </c>
      <c r="C629" s="223" t="s">
        <v>942</v>
      </c>
      <c r="D629" s="83">
        <v>60</v>
      </c>
      <c r="E629" s="205" t="s">
        <v>396</v>
      </c>
      <c r="F629" s="84"/>
      <c r="G629" s="226" t="s">
        <v>371</v>
      </c>
      <c r="H629" s="95" t="s">
        <v>254</v>
      </c>
      <c r="I629" s="81"/>
      <c r="J629" s="96" t="s">
        <v>69</v>
      </c>
      <c r="K629" s="89" t="s">
        <v>296</v>
      </c>
      <c r="L629" s="187"/>
      <c r="M629" s="138">
        <v>2</v>
      </c>
      <c r="N629" s="139" t="s">
        <v>406</v>
      </c>
      <c r="O629" s="140">
        <v>7</v>
      </c>
      <c r="P629" s="141">
        <v>8</v>
      </c>
      <c r="Q629" s="139" t="s">
        <v>406</v>
      </c>
      <c r="R629" s="140">
        <f t="shared" si="295"/>
        <v>14</v>
      </c>
      <c r="S629" s="142">
        <f t="shared" si="301"/>
        <v>112</v>
      </c>
      <c r="T629" s="193"/>
    </row>
    <row r="630" spans="2:20" s="6" customFormat="1" ht="30" customHeight="1">
      <c r="B630" s="49">
        <f t="shared" ref="B630" si="303">L630/S630</f>
        <v>0</v>
      </c>
      <c r="C630" s="223" t="s">
        <v>942</v>
      </c>
      <c r="D630" s="83">
        <v>60</v>
      </c>
      <c r="E630" s="205" t="s">
        <v>396</v>
      </c>
      <c r="F630" s="84"/>
      <c r="G630" s="226" t="s">
        <v>371</v>
      </c>
      <c r="H630" s="95" t="s">
        <v>255</v>
      </c>
      <c r="I630" s="81"/>
      <c r="J630" s="96" t="s">
        <v>69</v>
      </c>
      <c r="K630" s="89" t="s">
        <v>296</v>
      </c>
      <c r="L630" s="187"/>
      <c r="M630" s="138">
        <v>2</v>
      </c>
      <c r="N630" s="139" t="s">
        <v>406</v>
      </c>
      <c r="O630" s="140">
        <v>7</v>
      </c>
      <c r="P630" s="141">
        <v>8</v>
      </c>
      <c r="Q630" s="139" t="s">
        <v>406</v>
      </c>
      <c r="R630" s="140">
        <f t="shared" si="295"/>
        <v>14</v>
      </c>
      <c r="S630" s="142">
        <f t="shared" si="301"/>
        <v>112</v>
      </c>
      <c r="T630" s="193"/>
    </row>
    <row r="631" spans="2:20" ht="30" customHeight="1">
      <c r="B631" s="49">
        <f t="shared" si="302"/>
        <v>0</v>
      </c>
      <c r="C631" s="223" t="s">
        <v>942</v>
      </c>
      <c r="D631" s="83">
        <v>60</v>
      </c>
      <c r="E631" s="205" t="s">
        <v>396</v>
      </c>
      <c r="F631" s="84"/>
      <c r="G631" s="226" t="s">
        <v>371</v>
      </c>
      <c r="H631" s="95" t="s">
        <v>166</v>
      </c>
      <c r="I631" s="81"/>
      <c r="J631" s="96" t="s">
        <v>69</v>
      </c>
      <c r="K631" s="89" t="s">
        <v>296</v>
      </c>
      <c r="L631" s="187"/>
      <c r="M631" s="138">
        <v>2</v>
      </c>
      <c r="N631" s="139" t="s">
        <v>406</v>
      </c>
      <c r="O631" s="140">
        <v>7</v>
      </c>
      <c r="P631" s="141">
        <v>8</v>
      </c>
      <c r="Q631" s="139" t="s">
        <v>406</v>
      </c>
      <c r="R631" s="140">
        <f t="shared" si="295"/>
        <v>14</v>
      </c>
      <c r="S631" s="142">
        <f t="shared" si="301"/>
        <v>112</v>
      </c>
      <c r="T631" s="193"/>
    </row>
    <row r="632" spans="2:20" ht="30" customHeight="1">
      <c r="B632" s="49">
        <f t="shared" si="302"/>
        <v>0</v>
      </c>
      <c r="C632" s="224" t="s">
        <v>941</v>
      </c>
      <c r="D632" s="83">
        <v>65</v>
      </c>
      <c r="E632" s="205" t="s">
        <v>396</v>
      </c>
      <c r="F632" s="84"/>
      <c r="G632" s="233" t="s">
        <v>775</v>
      </c>
      <c r="H632" s="86" t="s">
        <v>294</v>
      </c>
      <c r="I632" s="81"/>
      <c r="J632" s="87" t="s">
        <v>4</v>
      </c>
      <c r="K632" s="87" t="s">
        <v>296</v>
      </c>
      <c r="L632" s="187"/>
      <c r="M632" s="138">
        <v>2</v>
      </c>
      <c r="N632" s="139" t="s">
        <v>406</v>
      </c>
      <c r="O632" s="140">
        <v>7</v>
      </c>
      <c r="P632" s="141">
        <v>10</v>
      </c>
      <c r="Q632" s="139" t="s">
        <v>406</v>
      </c>
      <c r="R632" s="140">
        <f t="shared" si="295"/>
        <v>14</v>
      </c>
      <c r="S632" s="142">
        <f t="shared" si="301"/>
        <v>140</v>
      </c>
      <c r="T632" s="193"/>
    </row>
    <row r="633" spans="2:20" ht="30" customHeight="1">
      <c r="B633" s="49">
        <f t="shared" si="302"/>
        <v>0</v>
      </c>
      <c r="C633" s="223" t="s">
        <v>942</v>
      </c>
      <c r="D633" s="83">
        <v>80</v>
      </c>
      <c r="E633" s="205" t="s">
        <v>396</v>
      </c>
      <c r="F633" s="84"/>
      <c r="G633" s="226" t="s">
        <v>372</v>
      </c>
      <c r="H633" s="95" t="s">
        <v>256</v>
      </c>
      <c r="I633" s="81"/>
      <c r="J633" s="96" t="s">
        <v>257</v>
      </c>
      <c r="K633" s="89" t="s">
        <v>296</v>
      </c>
      <c r="L633" s="187"/>
      <c r="M633" s="138">
        <v>2</v>
      </c>
      <c r="N633" s="139" t="s">
        <v>406</v>
      </c>
      <c r="O633" s="140">
        <v>7</v>
      </c>
      <c r="P633" s="141">
        <v>8</v>
      </c>
      <c r="Q633" s="139" t="s">
        <v>406</v>
      </c>
      <c r="R633" s="140">
        <f t="shared" si="295"/>
        <v>14</v>
      </c>
      <c r="S633" s="142">
        <f t="shared" si="301"/>
        <v>112</v>
      </c>
      <c r="T633" s="193"/>
    </row>
    <row r="634" spans="2:20" ht="30" customHeight="1">
      <c r="B634" s="49">
        <f>L634/S634</f>
        <v>0</v>
      </c>
      <c r="C634" s="223" t="s">
        <v>942</v>
      </c>
      <c r="D634" s="83">
        <v>30</v>
      </c>
      <c r="E634" s="205" t="s">
        <v>888</v>
      </c>
      <c r="F634" s="84"/>
      <c r="G634" s="226" t="s">
        <v>777</v>
      </c>
      <c r="H634" s="95" t="s">
        <v>435</v>
      </c>
      <c r="I634" s="81"/>
      <c r="J634" s="96" t="s">
        <v>4</v>
      </c>
      <c r="K634" s="89" t="s">
        <v>296</v>
      </c>
      <c r="L634" s="187"/>
      <c r="M634" s="138">
        <v>2</v>
      </c>
      <c r="N634" s="139" t="s">
        <v>406</v>
      </c>
      <c r="O634" s="140">
        <v>7</v>
      </c>
      <c r="P634" s="141">
        <v>9</v>
      </c>
      <c r="Q634" s="139" t="s">
        <v>406</v>
      </c>
      <c r="R634" s="140">
        <f t="shared" si="295"/>
        <v>14</v>
      </c>
      <c r="S634" s="142">
        <f t="shared" si="301"/>
        <v>126</v>
      </c>
      <c r="T634" s="193"/>
    </row>
    <row r="635" spans="2:20" ht="30" customHeight="1">
      <c r="B635" s="49">
        <f>L635/S635</f>
        <v>0</v>
      </c>
      <c r="C635" s="223" t="s">
        <v>942</v>
      </c>
      <c r="D635" s="83">
        <v>40</v>
      </c>
      <c r="E635" s="205" t="s">
        <v>888</v>
      </c>
      <c r="F635" s="84"/>
      <c r="G635" s="226" t="s">
        <v>778</v>
      </c>
      <c r="H635" s="95" t="s">
        <v>374</v>
      </c>
      <c r="I635" s="81"/>
      <c r="J635" s="96" t="s">
        <v>63</v>
      </c>
      <c r="K635" s="89" t="s">
        <v>296</v>
      </c>
      <c r="L635" s="187"/>
      <c r="M635" s="138">
        <v>2</v>
      </c>
      <c r="N635" s="139" t="s">
        <v>406</v>
      </c>
      <c r="O635" s="140">
        <v>7</v>
      </c>
      <c r="P635" s="141">
        <v>9</v>
      </c>
      <c r="Q635" s="139" t="s">
        <v>406</v>
      </c>
      <c r="R635" s="140">
        <f t="shared" si="295"/>
        <v>14</v>
      </c>
      <c r="S635" s="142">
        <f t="shared" si="301"/>
        <v>126</v>
      </c>
      <c r="T635" s="193"/>
    </row>
    <row r="636" spans="2:20" ht="30" customHeight="1">
      <c r="B636" s="49">
        <f t="shared" si="302"/>
        <v>0</v>
      </c>
      <c r="C636" s="223" t="s">
        <v>942</v>
      </c>
      <c r="D636" s="83">
        <v>30</v>
      </c>
      <c r="E636" s="205" t="s">
        <v>888</v>
      </c>
      <c r="F636" s="84"/>
      <c r="G636" s="226" t="s">
        <v>778</v>
      </c>
      <c r="H636" s="95" t="s">
        <v>373</v>
      </c>
      <c r="I636" s="81"/>
      <c r="J636" s="96" t="s">
        <v>252</v>
      </c>
      <c r="K636" s="89" t="s">
        <v>296</v>
      </c>
      <c r="L636" s="187"/>
      <c r="M636" s="138">
        <v>2</v>
      </c>
      <c r="N636" s="139" t="s">
        <v>406</v>
      </c>
      <c r="O636" s="140">
        <v>7</v>
      </c>
      <c r="P636" s="141">
        <v>9</v>
      </c>
      <c r="Q636" s="139" t="s">
        <v>406</v>
      </c>
      <c r="R636" s="140">
        <f t="shared" si="295"/>
        <v>14</v>
      </c>
      <c r="S636" s="142">
        <f t="shared" si="301"/>
        <v>126</v>
      </c>
      <c r="T636" s="193"/>
    </row>
    <row r="637" spans="2:20" ht="30" customHeight="1">
      <c r="B637" s="49">
        <f t="shared" si="302"/>
        <v>0</v>
      </c>
      <c r="C637" s="224" t="s">
        <v>941</v>
      </c>
      <c r="D637" s="83">
        <v>20</v>
      </c>
      <c r="E637" s="205" t="s">
        <v>398</v>
      </c>
      <c r="F637" s="84"/>
      <c r="G637" s="233" t="s">
        <v>259</v>
      </c>
      <c r="H637" s="86" t="s">
        <v>260</v>
      </c>
      <c r="I637" s="81"/>
      <c r="J637" s="87" t="s">
        <v>49</v>
      </c>
      <c r="K637" s="87" t="s">
        <v>296</v>
      </c>
      <c r="L637" s="187"/>
      <c r="M637" s="138">
        <v>2</v>
      </c>
      <c r="N637" s="139" t="s">
        <v>406</v>
      </c>
      <c r="O637" s="140">
        <v>7</v>
      </c>
      <c r="P637" s="141">
        <v>9</v>
      </c>
      <c r="Q637" s="139" t="s">
        <v>406</v>
      </c>
      <c r="R637" s="140">
        <f t="shared" si="295"/>
        <v>14</v>
      </c>
      <c r="S637" s="142">
        <f t="shared" si="301"/>
        <v>126</v>
      </c>
      <c r="T637" s="193"/>
    </row>
    <row r="638" spans="2:20" ht="30" customHeight="1">
      <c r="B638" s="49">
        <f t="shared" si="302"/>
        <v>0</v>
      </c>
      <c r="C638" s="223" t="s">
        <v>942</v>
      </c>
      <c r="D638" s="83">
        <v>20</v>
      </c>
      <c r="E638" s="205" t="s">
        <v>397</v>
      </c>
      <c r="F638" s="84"/>
      <c r="G638" s="234" t="s">
        <v>375</v>
      </c>
      <c r="H638" s="92" t="s">
        <v>261</v>
      </c>
      <c r="I638" s="81"/>
      <c r="J638" s="94" t="s">
        <v>4</v>
      </c>
      <c r="K638" s="91" t="s">
        <v>474</v>
      </c>
      <c r="L638" s="187"/>
      <c r="M638" s="138">
        <v>4</v>
      </c>
      <c r="N638" s="139" t="s">
        <v>406</v>
      </c>
      <c r="O638" s="140">
        <v>6</v>
      </c>
      <c r="P638" s="141">
        <v>9</v>
      </c>
      <c r="Q638" s="139" t="s">
        <v>406</v>
      </c>
      <c r="R638" s="140">
        <f t="shared" si="295"/>
        <v>24</v>
      </c>
      <c r="S638" s="142">
        <f t="shared" si="301"/>
        <v>216</v>
      </c>
      <c r="T638" s="193"/>
    </row>
    <row r="639" spans="2:20" s="67" customFormat="1" ht="30" customHeight="1">
      <c r="B639" s="68">
        <f t="shared" si="302"/>
        <v>0</v>
      </c>
      <c r="C639" s="224" t="s">
        <v>941</v>
      </c>
      <c r="D639" s="83">
        <v>40</v>
      </c>
      <c r="E639" s="205" t="s">
        <v>396</v>
      </c>
      <c r="F639" s="84"/>
      <c r="G639" s="228" t="s">
        <v>1138</v>
      </c>
      <c r="H639" s="80" t="s">
        <v>1139</v>
      </c>
      <c r="I639" s="81"/>
      <c r="J639" s="82" t="s">
        <v>260</v>
      </c>
      <c r="K639" s="82" t="s">
        <v>295</v>
      </c>
      <c r="L639" s="187"/>
      <c r="M639" s="138">
        <v>7</v>
      </c>
      <c r="N639" s="139" t="s">
        <v>406</v>
      </c>
      <c r="O639" s="140">
        <v>12</v>
      </c>
      <c r="P639" s="141">
        <v>7</v>
      </c>
      <c r="Q639" s="139" t="s">
        <v>406</v>
      </c>
      <c r="R639" s="140">
        <f t="shared" si="295"/>
        <v>84</v>
      </c>
      <c r="S639" s="142">
        <f t="shared" si="301"/>
        <v>588</v>
      </c>
      <c r="T639" s="193"/>
    </row>
    <row r="640" spans="2:20" ht="30" customHeight="1">
      <c r="B640" s="49">
        <f t="shared" si="302"/>
        <v>0</v>
      </c>
      <c r="C640" s="223" t="s">
        <v>942</v>
      </c>
      <c r="D640" s="83">
        <v>45</v>
      </c>
      <c r="E640" s="205" t="s">
        <v>396</v>
      </c>
      <c r="F640" s="84"/>
      <c r="G640" s="226" t="s">
        <v>262</v>
      </c>
      <c r="H640" s="95" t="s">
        <v>263</v>
      </c>
      <c r="I640" s="81"/>
      <c r="J640" s="96" t="s">
        <v>138</v>
      </c>
      <c r="K640" s="89" t="s">
        <v>296</v>
      </c>
      <c r="L640" s="187"/>
      <c r="M640" s="138">
        <v>2</v>
      </c>
      <c r="N640" s="139" t="s">
        <v>406</v>
      </c>
      <c r="O640" s="140">
        <v>7</v>
      </c>
      <c r="P640" s="141">
        <v>7</v>
      </c>
      <c r="Q640" s="139" t="s">
        <v>406</v>
      </c>
      <c r="R640" s="140">
        <f t="shared" si="295"/>
        <v>14</v>
      </c>
      <c r="S640" s="142">
        <f t="shared" si="301"/>
        <v>98</v>
      </c>
      <c r="T640" s="193"/>
    </row>
    <row r="641" spans="2:20" ht="30" customHeight="1">
      <c r="B641" s="49">
        <f t="shared" si="302"/>
        <v>0</v>
      </c>
      <c r="C641" s="223" t="s">
        <v>942</v>
      </c>
      <c r="D641" s="83">
        <v>45</v>
      </c>
      <c r="E641" s="205" t="s">
        <v>396</v>
      </c>
      <c r="F641" s="84"/>
      <c r="G641" s="226" t="s">
        <v>262</v>
      </c>
      <c r="H641" s="95" t="s">
        <v>264</v>
      </c>
      <c r="I641" s="81"/>
      <c r="J641" s="96" t="s">
        <v>34</v>
      </c>
      <c r="K641" s="89" t="s">
        <v>296</v>
      </c>
      <c r="L641" s="187"/>
      <c r="M641" s="138">
        <v>2</v>
      </c>
      <c r="N641" s="139" t="s">
        <v>406</v>
      </c>
      <c r="O641" s="140">
        <v>7</v>
      </c>
      <c r="P641" s="141">
        <v>7</v>
      </c>
      <c r="Q641" s="139" t="s">
        <v>406</v>
      </c>
      <c r="R641" s="140">
        <f t="shared" si="295"/>
        <v>14</v>
      </c>
      <c r="S641" s="142">
        <f t="shared" si="301"/>
        <v>98</v>
      </c>
      <c r="T641" s="193"/>
    </row>
    <row r="642" spans="2:20" ht="30" customHeight="1">
      <c r="B642" s="49">
        <f t="shared" si="302"/>
        <v>0</v>
      </c>
      <c r="C642" s="223" t="s">
        <v>942</v>
      </c>
      <c r="D642" s="83">
        <v>45</v>
      </c>
      <c r="E642" s="205" t="s">
        <v>396</v>
      </c>
      <c r="F642" s="84"/>
      <c r="G642" s="226" t="s">
        <v>262</v>
      </c>
      <c r="H642" s="95" t="s">
        <v>265</v>
      </c>
      <c r="I642" s="81"/>
      <c r="J642" s="96" t="s">
        <v>0</v>
      </c>
      <c r="K642" s="89" t="s">
        <v>296</v>
      </c>
      <c r="L642" s="187"/>
      <c r="M642" s="138">
        <v>2</v>
      </c>
      <c r="N642" s="139" t="s">
        <v>406</v>
      </c>
      <c r="O642" s="140">
        <v>7</v>
      </c>
      <c r="P642" s="141">
        <v>7</v>
      </c>
      <c r="Q642" s="139" t="s">
        <v>406</v>
      </c>
      <c r="R642" s="140">
        <f t="shared" si="295"/>
        <v>14</v>
      </c>
      <c r="S642" s="142">
        <f t="shared" si="301"/>
        <v>98</v>
      </c>
      <c r="T642" s="193"/>
    </row>
    <row r="643" spans="2:20" s="67" customFormat="1" ht="30" customHeight="1">
      <c r="B643" s="68">
        <f t="shared" ref="B643" si="304">L643/S643</f>
        <v>0</v>
      </c>
      <c r="C643" s="224" t="s">
        <v>941</v>
      </c>
      <c r="D643" s="83">
        <v>45</v>
      </c>
      <c r="E643" s="205" t="s">
        <v>396</v>
      </c>
      <c r="F643" s="84"/>
      <c r="G643" s="238" t="s">
        <v>1135</v>
      </c>
      <c r="H643" s="106" t="s">
        <v>1136</v>
      </c>
      <c r="I643" s="81"/>
      <c r="J643" s="107" t="s">
        <v>1137</v>
      </c>
      <c r="K643" s="87" t="s">
        <v>296</v>
      </c>
      <c r="L643" s="187"/>
      <c r="M643" s="138">
        <v>2</v>
      </c>
      <c r="N643" s="139" t="s">
        <v>406</v>
      </c>
      <c r="O643" s="140">
        <v>7</v>
      </c>
      <c r="P643" s="141">
        <v>8</v>
      </c>
      <c r="Q643" s="139" t="s">
        <v>406</v>
      </c>
      <c r="R643" s="140">
        <f t="shared" ref="R643" si="305">M643*O643</f>
        <v>14</v>
      </c>
      <c r="S643" s="142">
        <f t="shared" ref="S643" si="306">P643*R643</f>
        <v>112</v>
      </c>
      <c r="T643" s="193"/>
    </row>
    <row r="644" spans="2:20" ht="30" customHeight="1">
      <c r="B644" s="49">
        <f t="shared" ref="B644:B651" si="307">L644/S644</f>
        <v>0</v>
      </c>
      <c r="C644" s="224" t="s">
        <v>941</v>
      </c>
      <c r="D644" s="83">
        <v>35</v>
      </c>
      <c r="E644" s="205" t="s">
        <v>396</v>
      </c>
      <c r="F644" s="84"/>
      <c r="G644" s="233" t="s">
        <v>779</v>
      </c>
      <c r="H644" s="106" t="s">
        <v>780</v>
      </c>
      <c r="I644" s="81"/>
      <c r="J644" s="107" t="s">
        <v>22</v>
      </c>
      <c r="K644" s="87" t="s">
        <v>296</v>
      </c>
      <c r="L644" s="187"/>
      <c r="M644" s="138">
        <v>2</v>
      </c>
      <c r="N644" s="139" t="s">
        <v>406</v>
      </c>
      <c r="O644" s="140">
        <v>7</v>
      </c>
      <c r="P644" s="141">
        <v>9</v>
      </c>
      <c r="Q644" s="139" t="s">
        <v>406</v>
      </c>
      <c r="R644" s="140">
        <f t="shared" si="295"/>
        <v>14</v>
      </c>
      <c r="S644" s="142">
        <f t="shared" si="301"/>
        <v>126</v>
      </c>
      <c r="T644" s="193"/>
    </row>
    <row r="645" spans="2:20" s="67" customFormat="1" ht="30" customHeight="1">
      <c r="B645" s="68">
        <f t="shared" si="307"/>
        <v>0</v>
      </c>
      <c r="C645" s="224" t="s">
        <v>941</v>
      </c>
      <c r="D645" s="83">
        <v>35</v>
      </c>
      <c r="E645" s="205" t="s">
        <v>396</v>
      </c>
      <c r="F645" s="84"/>
      <c r="G645" s="233" t="s">
        <v>779</v>
      </c>
      <c r="H645" s="106" t="s">
        <v>781</v>
      </c>
      <c r="I645" s="81"/>
      <c r="J645" s="107" t="s">
        <v>290</v>
      </c>
      <c r="K645" s="87" t="s">
        <v>296</v>
      </c>
      <c r="L645" s="187"/>
      <c r="M645" s="138">
        <v>2</v>
      </c>
      <c r="N645" s="139" t="s">
        <v>406</v>
      </c>
      <c r="O645" s="140">
        <v>7</v>
      </c>
      <c r="P645" s="141">
        <v>9</v>
      </c>
      <c r="Q645" s="139" t="s">
        <v>406</v>
      </c>
      <c r="R645" s="140">
        <f t="shared" si="295"/>
        <v>14</v>
      </c>
      <c r="S645" s="142">
        <f t="shared" si="301"/>
        <v>126</v>
      </c>
      <c r="T645" s="193"/>
    </row>
    <row r="646" spans="2:20" s="67" customFormat="1" ht="30" customHeight="1">
      <c r="B646" s="68">
        <f t="shared" si="307"/>
        <v>0</v>
      </c>
      <c r="C646" s="224" t="s">
        <v>941</v>
      </c>
      <c r="D646" s="83">
        <v>35</v>
      </c>
      <c r="E646" s="205" t="s">
        <v>396</v>
      </c>
      <c r="F646" s="84"/>
      <c r="G646" s="233" t="s">
        <v>779</v>
      </c>
      <c r="H646" s="106" t="s">
        <v>782</v>
      </c>
      <c r="I646" s="81"/>
      <c r="J646" s="107" t="s">
        <v>0</v>
      </c>
      <c r="K646" s="87" t="s">
        <v>296</v>
      </c>
      <c r="L646" s="187"/>
      <c r="M646" s="138">
        <v>2</v>
      </c>
      <c r="N646" s="139" t="s">
        <v>406</v>
      </c>
      <c r="O646" s="140">
        <v>7</v>
      </c>
      <c r="P646" s="141">
        <v>9</v>
      </c>
      <c r="Q646" s="139" t="s">
        <v>406</v>
      </c>
      <c r="R646" s="140">
        <f t="shared" si="295"/>
        <v>14</v>
      </c>
      <c r="S646" s="142">
        <f t="shared" si="301"/>
        <v>126</v>
      </c>
      <c r="T646" s="193"/>
    </row>
    <row r="647" spans="2:20" s="67" customFormat="1" ht="30" customHeight="1">
      <c r="B647" s="68">
        <f>L647/S647</f>
        <v>0</v>
      </c>
      <c r="C647" s="224" t="s">
        <v>941</v>
      </c>
      <c r="D647" s="83">
        <v>80</v>
      </c>
      <c r="E647" s="205" t="s">
        <v>396</v>
      </c>
      <c r="F647" s="84"/>
      <c r="G647" s="233" t="s">
        <v>927</v>
      </c>
      <c r="H647" s="106" t="s">
        <v>928</v>
      </c>
      <c r="I647" s="81"/>
      <c r="J647" s="107" t="s">
        <v>22</v>
      </c>
      <c r="K647" s="87" t="s">
        <v>296</v>
      </c>
      <c r="L647" s="187"/>
      <c r="M647" s="138">
        <v>2</v>
      </c>
      <c r="N647" s="139" t="s">
        <v>406</v>
      </c>
      <c r="O647" s="140">
        <v>7</v>
      </c>
      <c r="P647" s="141">
        <v>9</v>
      </c>
      <c r="Q647" s="139" t="s">
        <v>406</v>
      </c>
      <c r="R647" s="140">
        <f t="shared" ref="R647" si="308">M647*O647</f>
        <v>14</v>
      </c>
      <c r="S647" s="142">
        <f t="shared" ref="S647" si="309">P647*R647</f>
        <v>126</v>
      </c>
      <c r="T647" s="193"/>
    </row>
    <row r="648" spans="2:20" ht="30" customHeight="1">
      <c r="B648" s="49">
        <f t="shared" si="307"/>
        <v>0</v>
      </c>
      <c r="C648" s="223" t="s">
        <v>942</v>
      </c>
      <c r="D648" s="83">
        <v>30</v>
      </c>
      <c r="E648" s="205" t="s">
        <v>396</v>
      </c>
      <c r="F648" s="84"/>
      <c r="G648" s="226" t="s">
        <v>783</v>
      </c>
      <c r="H648" s="95" t="s">
        <v>87</v>
      </c>
      <c r="I648" s="81"/>
      <c r="J648" s="96" t="s">
        <v>0</v>
      </c>
      <c r="K648" s="89" t="s">
        <v>296</v>
      </c>
      <c r="L648" s="187"/>
      <c r="M648" s="138">
        <v>2</v>
      </c>
      <c r="N648" s="139" t="s">
        <v>406</v>
      </c>
      <c r="O648" s="140">
        <v>7</v>
      </c>
      <c r="P648" s="141">
        <v>9</v>
      </c>
      <c r="Q648" s="139" t="s">
        <v>406</v>
      </c>
      <c r="R648" s="140">
        <f t="shared" si="295"/>
        <v>14</v>
      </c>
      <c r="S648" s="142">
        <f t="shared" si="301"/>
        <v>126</v>
      </c>
      <c r="T648" s="193"/>
    </row>
    <row r="649" spans="2:20" ht="30" customHeight="1">
      <c r="B649" s="49">
        <f t="shared" si="307"/>
        <v>0</v>
      </c>
      <c r="C649" s="223" t="s">
        <v>942</v>
      </c>
      <c r="D649" s="83">
        <v>35</v>
      </c>
      <c r="E649" s="205" t="s">
        <v>396</v>
      </c>
      <c r="F649" s="84"/>
      <c r="G649" s="226" t="s">
        <v>783</v>
      </c>
      <c r="H649" s="95" t="s">
        <v>436</v>
      </c>
      <c r="I649" s="81"/>
      <c r="J649" s="96" t="s">
        <v>22</v>
      </c>
      <c r="K649" s="89" t="s">
        <v>296</v>
      </c>
      <c r="L649" s="187"/>
      <c r="M649" s="138">
        <v>2</v>
      </c>
      <c r="N649" s="139" t="s">
        <v>406</v>
      </c>
      <c r="O649" s="140">
        <v>7</v>
      </c>
      <c r="P649" s="141">
        <v>9</v>
      </c>
      <c r="Q649" s="139" t="s">
        <v>406</v>
      </c>
      <c r="R649" s="140">
        <f t="shared" si="295"/>
        <v>14</v>
      </c>
      <c r="S649" s="142">
        <f t="shared" si="301"/>
        <v>126</v>
      </c>
      <c r="T649" s="193"/>
    </row>
    <row r="650" spans="2:20" ht="30" customHeight="1">
      <c r="B650" s="49">
        <f t="shared" si="307"/>
        <v>0</v>
      </c>
      <c r="C650" s="223" t="s">
        <v>942</v>
      </c>
      <c r="D650" s="83">
        <v>30</v>
      </c>
      <c r="E650" s="205" t="s">
        <v>396</v>
      </c>
      <c r="F650" s="84"/>
      <c r="G650" s="226" t="s">
        <v>783</v>
      </c>
      <c r="H650" s="95" t="s">
        <v>266</v>
      </c>
      <c r="I650" s="81"/>
      <c r="J650" s="96" t="s">
        <v>63</v>
      </c>
      <c r="K650" s="89" t="s">
        <v>296</v>
      </c>
      <c r="L650" s="187"/>
      <c r="M650" s="138">
        <v>2</v>
      </c>
      <c r="N650" s="139" t="s">
        <v>406</v>
      </c>
      <c r="O650" s="140">
        <v>7</v>
      </c>
      <c r="P650" s="141">
        <v>9</v>
      </c>
      <c r="Q650" s="139" t="s">
        <v>406</v>
      </c>
      <c r="R650" s="140">
        <f t="shared" si="295"/>
        <v>14</v>
      </c>
      <c r="S650" s="142">
        <f t="shared" si="301"/>
        <v>126</v>
      </c>
      <c r="T650" s="193"/>
    </row>
    <row r="651" spans="2:20" s="67" customFormat="1" ht="30" customHeight="1">
      <c r="B651" s="68">
        <f t="shared" si="307"/>
        <v>0</v>
      </c>
      <c r="C651" s="223" t="s">
        <v>942</v>
      </c>
      <c r="D651" s="83">
        <v>100</v>
      </c>
      <c r="E651" s="205" t="s">
        <v>396</v>
      </c>
      <c r="F651" s="84"/>
      <c r="G651" s="233" t="s">
        <v>1058</v>
      </c>
      <c r="H651" s="86" t="s">
        <v>267</v>
      </c>
      <c r="I651" s="81"/>
      <c r="J651" s="87" t="s">
        <v>1059</v>
      </c>
      <c r="K651" s="87" t="s">
        <v>296</v>
      </c>
      <c r="L651" s="187"/>
      <c r="M651" s="138">
        <v>2</v>
      </c>
      <c r="N651" s="139" t="s">
        <v>406</v>
      </c>
      <c r="O651" s="140">
        <v>7</v>
      </c>
      <c r="P651" s="141">
        <v>7</v>
      </c>
      <c r="Q651" s="139" t="s">
        <v>406</v>
      </c>
      <c r="R651" s="140">
        <f t="shared" si="295"/>
        <v>14</v>
      </c>
      <c r="S651" s="142">
        <f t="shared" ref="S651" si="310">P651*R651</f>
        <v>98</v>
      </c>
      <c r="T651" s="193"/>
    </row>
    <row r="652" spans="2:20" ht="30" customHeight="1">
      <c r="B652" s="49">
        <f>L652/S652</f>
        <v>0</v>
      </c>
      <c r="C652" s="224" t="s">
        <v>941</v>
      </c>
      <c r="D652" s="83">
        <v>60</v>
      </c>
      <c r="E652" s="205" t="s">
        <v>396</v>
      </c>
      <c r="F652" s="84"/>
      <c r="G652" s="233" t="s">
        <v>1058</v>
      </c>
      <c r="H652" s="86" t="s">
        <v>1069</v>
      </c>
      <c r="I652" s="81"/>
      <c r="J652" s="87" t="s">
        <v>34</v>
      </c>
      <c r="K652" s="87" t="s">
        <v>296</v>
      </c>
      <c r="L652" s="187"/>
      <c r="M652" s="138">
        <v>2</v>
      </c>
      <c r="N652" s="139" t="s">
        <v>406</v>
      </c>
      <c r="O652" s="140">
        <v>7</v>
      </c>
      <c r="P652" s="141">
        <v>8</v>
      </c>
      <c r="Q652" s="139" t="s">
        <v>406</v>
      </c>
      <c r="R652" s="140">
        <f>M652*O652</f>
        <v>14</v>
      </c>
      <c r="S652" s="142">
        <f>P652*R652</f>
        <v>112</v>
      </c>
      <c r="T652" s="193"/>
    </row>
    <row r="653" spans="2:20" s="67" customFormat="1" ht="30" customHeight="1">
      <c r="B653" s="68">
        <f t="shared" ref="B653:B658" si="311">L653/S653</f>
        <v>0</v>
      </c>
      <c r="C653" s="224" t="s">
        <v>941</v>
      </c>
      <c r="D653" s="83">
        <v>35</v>
      </c>
      <c r="E653" s="205" t="s">
        <v>396</v>
      </c>
      <c r="F653" s="84"/>
      <c r="G653" s="233" t="s">
        <v>1050</v>
      </c>
      <c r="H653" s="86" t="s">
        <v>785</v>
      </c>
      <c r="I653" s="81"/>
      <c r="J653" s="87" t="s">
        <v>786</v>
      </c>
      <c r="K653" s="87" t="s">
        <v>296</v>
      </c>
      <c r="L653" s="187"/>
      <c r="M653" s="138">
        <v>2</v>
      </c>
      <c r="N653" s="139" t="s">
        <v>406</v>
      </c>
      <c r="O653" s="140">
        <v>7</v>
      </c>
      <c r="P653" s="141">
        <v>8</v>
      </c>
      <c r="Q653" s="139" t="s">
        <v>406</v>
      </c>
      <c r="R653" s="140">
        <f t="shared" si="295"/>
        <v>14</v>
      </c>
      <c r="S653" s="142">
        <f t="shared" si="301"/>
        <v>112</v>
      </c>
      <c r="T653" s="193"/>
    </row>
    <row r="654" spans="2:20" s="67" customFormat="1" ht="30" customHeight="1">
      <c r="B654" s="68">
        <f t="shared" si="311"/>
        <v>0</v>
      </c>
      <c r="C654" s="224" t="s">
        <v>941</v>
      </c>
      <c r="D654" s="83">
        <v>35</v>
      </c>
      <c r="E654" s="205" t="s">
        <v>396</v>
      </c>
      <c r="F654" s="84"/>
      <c r="G654" s="233" t="s">
        <v>1050</v>
      </c>
      <c r="H654" s="86" t="s">
        <v>22</v>
      </c>
      <c r="I654" s="81"/>
      <c r="J654" s="87" t="s">
        <v>572</v>
      </c>
      <c r="K654" s="87" t="s">
        <v>296</v>
      </c>
      <c r="L654" s="187"/>
      <c r="M654" s="138">
        <v>2</v>
      </c>
      <c r="N654" s="139" t="s">
        <v>406</v>
      </c>
      <c r="O654" s="140">
        <v>7</v>
      </c>
      <c r="P654" s="141">
        <v>8</v>
      </c>
      <c r="Q654" s="139" t="s">
        <v>406</v>
      </c>
      <c r="R654" s="140">
        <f t="shared" si="295"/>
        <v>14</v>
      </c>
      <c r="S654" s="142">
        <f t="shared" si="301"/>
        <v>112</v>
      </c>
      <c r="T654" s="193"/>
    </row>
    <row r="655" spans="2:20" s="67" customFormat="1" ht="30" customHeight="1">
      <c r="B655" s="68">
        <f t="shared" ref="B655" si="312">L655/S655</f>
        <v>0</v>
      </c>
      <c r="C655" s="224" t="s">
        <v>941</v>
      </c>
      <c r="D655" s="83">
        <v>35</v>
      </c>
      <c r="E655" s="205" t="s">
        <v>396</v>
      </c>
      <c r="F655" s="84"/>
      <c r="G655" s="233" t="s">
        <v>1050</v>
      </c>
      <c r="H655" s="86" t="s">
        <v>784</v>
      </c>
      <c r="I655" s="81"/>
      <c r="J655" s="87" t="s">
        <v>34</v>
      </c>
      <c r="K655" s="87" t="s">
        <v>296</v>
      </c>
      <c r="L655" s="187"/>
      <c r="M655" s="138">
        <v>2</v>
      </c>
      <c r="N655" s="139" t="s">
        <v>406</v>
      </c>
      <c r="O655" s="140">
        <v>7</v>
      </c>
      <c r="P655" s="141">
        <v>8</v>
      </c>
      <c r="Q655" s="139" t="s">
        <v>406</v>
      </c>
      <c r="R655" s="140">
        <f t="shared" si="295"/>
        <v>14</v>
      </c>
      <c r="S655" s="142">
        <f t="shared" si="301"/>
        <v>112</v>
      </c>
      <c r="T655" s="193"/>
    </row>
    <row r="656" spans="2:20" s="67" customFormat="1" ht="30" customHeight="1">
      <c r="B656" s="68">
        <f t="shared" ref="B656" si="313">L656/S656</f>
        <v>0</v>
      </c>
      <c r="C656" s="224" t="s">
        <v>941</v>
      </c>
      <c r="D656" s="83">
        <v>35</v>
      </c>
      <c r="E656" s="205" t="s">
        <v>396</v>
      </c>
      <c r="F656" s="84"/>
      <c r="G656" s="233" t="s">
        <v>1050</v>
      </c>
      <c r="H656" s="86" t="s">
        <v>267</v>
      </c>
      <c r="I656" s="81"/>
      <c r="J656" s="87" t="s">
        <v>613</v>
      </c>
      <c r="K656" s="87" t="s">
        <v>296</v>
      </c>
      <c r="L656" s="187"/>
      <c r="M656" s="138">
        <v>2</v>
      </c>
      <c r="N656" s="139" t="s">
        <v>406</v>
      </c>
      <c r="O656" s="140">
        <v>7</v>
      </c>
      <c r="P656" s="141">
        <v>8</v>
      </c>
      <c r="Q656" s="139" t="s">
        <v>406</v>
      </c>
      <c r="R656" s="140">
        <f t="shared" si="295"/>
        <v>14</v>
      </c>
      <c r="S656" s="142">
        <f t="shared" si="301"/>
        <v>112</v>
      </c>
      <c r="T656" s="193"/>
    </row>
    <row r="657" spans="2:20" s="67" customFormat="1" ht="30" customHeight="1">
      <c r="B657" s="68">
        <f t="shared" si="311"/>
        <v>0</v>
      </c>
      <c r="C657" s="224" t="s">
        <v>941</v>
      </c>
      <c r="D657" s="83">
        <v>35</v>
      </c>
      <c r="E657" s="205" t="s">
        <v>396</v>
      </c>
      <c r="F657" s="84"/>
      <c r="G657" s="233" t="s">
        <v>1050</v>
      </c>
      <c r="H657" s="86" t="s">
        <v>787</v>
      </c>
      <c r="I657" s="81"/>
      <c r="J657" s="87" t="s">
        <v>136</v>
      </c>
      <c r="K657" s="87" t="s">
        <v>296</v>
      </c>
      <c r="L657" s="187"/>
      <c r="M657" s="138">
        <v>2</v>
      </c>
      <c r="N657" s="139" t="s">
        <v>406</v>
      </c>
      <c r="O657" s="140">
        <v>7</v>
      </c>
      <c r="P657" s="141">
        <v>8</v>
      </c>
      <c r="Q657" s="139" t="s">
        <v>406</v>
      </c>
      <c r="R657" s="140">
        <f t="shared" si="295"/>
        <v>14</v>
      </c>
      <c r="S657" s="142">
        <f t="shared" si="301"/>
        <v>112</v>
      </c>
      <c r="T657" s="193"/>
    </row>
    <row r="658" spans="2:20" s="67" customFormat="1" ht="30" customHeight="1">
      <c r="B658" s="68">
        <f t="shared" si="311"/>
        <v>0</v>
      </c>
      <c r="C658" s="224" t="s">
        <v>941</v>
      </c>
      <c r="D658" s="83">
        <v>35</v>
      </c>
      <c r="E658" s="205" t="s">
        <v>396</v>
      </c>
      <c r="F658" s="84"/>
      <c r="G658" s="233" t="s">
        <v>1050</v>
      </c>
      <c r="H658" s="86" t="s">
        <v>788</v>
      </c>
      <c r="I658" s="81"/>
      <c r="J658" s="87" t="s">
        <v>105</v>
      </c>
      <c r="K658" s="87" t="s">
        <v>296</v>
      </c>
      <c r="L658" s="187"/>
      <c r="M658" s="138">
        <v>2</v>
      </c>
      <c r="N658" s="139" t="s">
        <v>406</v>
      </c>
      <c r="O658" s="140">
        <v>7</v>
      </c>
      <c r="P658" s="141">
        <v>8</v>
      </c>
      <c r="Q658" s="139" t="s">
        <v>406</v>
      </c>
      <c r="R658" s="140">
        <f t="shared" si="295"/>
        <v>14</v>
      </c>
      <c r="S658" s="142">
        <f t="shared" si="301"/>
        <v>112</v>
      </c>
      <c r="T658" s="193"/>
    </row>
    <row r="659" spans="2:20" s="67" customFormat="1" ht="30" customHeight="1">
      <c r="B659" s="68">
        <f t="shared" ref="B659" si="314">L659/S659</f>
        <v>0</v>
      </c>
      <c r="C659" s="224" t="s">
        <v>941</v>
      </c>
      <c r="D659" s="83">
        <v>35</v>
      </c>
      <c r="E659" s="205" t="s">
        <v>396</v>
      </c>
      <c r="F659" s="84"/>
      <c r="G659" s="233" t="s">
        <v>1050</v>
      </c>
      <c r="H659" s="86" t="s">
        <v>789</v>
      </c>
      <c r="I659" s="81"/>
      <c r="J659" s="87" t="s">
        <v>618</v>
      </c>
      <c r="K659" s="87" t="s">
        <v>296</v>
      </c>
      <c r="L659" s="187"/>
      <c r="M659" s="138">
        <v>2</v>
      </c>
      <c r="N659" s="139" t="s">
        <v>406</v>
      </c>
      <c r="O659" s="140">
        <v>7</v>
      </c>
      <c r="P659" s="141">
        <v>8</v>
      </c>
      <c r="Q659" s="139" t="s">
        <v>406</v>
      </c>
      <c r="R659" s="140">
        <f t="shared" si="295"/>
        <v>14</v>
      </c>
      <c r="S659" s="142">
        <f t="shared" si="301"/>
        <v>112</v>
      </c>
      <c r="T659" s="193"/>
    </row>
    <row r="660" spans="2:20" s="67" customFormat="1" ht="30" customHeight="1">
      <c r="B660" s="68">
        <f>L660/S660</f>
        <v>0</v>
      </c>
      <c r="C660" s="224" t="s">
        <v>941</v>
      </c>
      <c r="D660" s="83">
        <v>35</v>
      </c>
      <c r="E660" s="205" t="s">
        <v>396</v>
      </c>
      <c r="F660" s="84"/>
      <c r="G660" s="233" t="s">
        <v>1050</v>
      </c>
      <c r="H660" s="86" t="s">
        <v>148</v>
      </c>
      <c r="I660" s="81"/>
      <c r="J660" s="87" t="s">
        <v>148</v>
      </c>
      <c r="K660" s="87" t="s">
        <v>296</v>
      </c>
      <c r="L660" s="187"/>
      <c r="M660" s="138">
        <v>2</v>
      </c>
      <c r="N660" s="139" t="s">
        <v>406</v>
      </c>
      <c r="O660" s="140">
        <v>7</v>
      </c>
      <c r="P660" s="141">
        <v>8</v>
      </c>
      <c r="Q660" s="139" t="s">
        <v>406</v>
      </c>
      <c r="R660" s="140">
        <f t="shared" ref="R660:R717" si="315">M660*O660</f>
        <v>14</v>
      </c>
      <c r="S660" s="142">
        <f t="shared" si="301"/>
        <v>112</v>
      </c>
      <c r="T660" s="193"/>
    </row>
    <row r="661" spans="2:20" s="67" customFormat="1" ht="30" customHeight="1">
      <c r="B661" s="68">
        <f t="shared" ref="B661" si="316">L661/S661</f>
        <v>0</v>
      </c>
      <c r="C661" s="224" t="s">
        <v>941</v>
      </c>
      <c r="D661" s="83">
        <v>35</v>
      </c>
      <c r="E661" s="205" t="s">
        <v>396</v>
      </c>
      <c r="F661" s="84"/>
      <c r="G661" s="236" t="s">
        <v>1177</v>
      </c>
      <c r="H661" s="104" t="s">
        <v>1178</v>
      </c>
      <c r="I661" s="81"/>
      <c r="J661" s="105" t="s">
        <v>1055</v>
      </c>
      <c r="K661" s="105" t="s">
        <v>296</v>
      </c>
      <c r="L661" s="187"/>
      <c r="M661" s="138">
        <v>2</v>
      </c>
      <c r="N661" s="139" t="s">
        <v>406</v>
      </c>
      <c r="O661" s="140">
        <v>7</v>
      </c>
      <c r="P661" s="141">
        <v>8</v>
      </c>
      <c r="Q661" s="139" t="s">
        <v>406</v>
      </c>
      <c r="R661" s="140">
        <f t="shared" ref="R661" si="317">M661*O661</f>
        <v>14</v>
      </c>
      <c r="S661" s="142">
        <f t="shared" si="301"/>
        <v>112</v>
      </c>
      <c r="T661" s="193"/>
    </row>
    <row r="662" spans="2:20" s="67" customFormat="1" ht="30" customHeight="1">
      <c r="B662" s="68">
        <f>L662/S662</f>
        <v>0</v>
      </c>
      <c r="C662" s="224" t="s">
        <v>941</v>
      </c>
      <c r="D662" s="83">
        <v>35</v>
      </c>
      <c r="E662" s="205" t="s">
        <v>396</v>
      </c>
      <c r="F662" s="84"/>
      <c r="G662" s="233" t="s">
        <v>1050</v>
      </c>
      <c r="H662" s="86" t="s">
        <v>431</v>
      </c>
      <c r="I662" s="81"/>
      <c r="J662" s="87" t="s">
        <v>0</v>
      </c>
      <c r="K662" s="87" t="s">
        <v>296</v>
      </c>
      <c r="L662" s="187"/>
      <c r="M662" s="138">
        <v>2</v>
      </c>
      <c r="N662" s="139" t="s">
        <v>406</v>
      </c>
      <c r="O662" s="140">
        <v>7</v>
      </c>
      <c r="P662" s="141">
        <v>8</v>
      </c>
      <c r="Q662" s="139" t="s">
        <v>406</v>
      </c>
      <c r="R662" s="140">
        <f t="shared" si="315"/>
        <v>14</v>
      </c>
      <c r="S662" s="142">
        <f t="shared" si="301"/>
        <v>112</v>
      </c>
      <c r="T662" s="193"/>
    </row>
    <row r="663" spans="2:20" s="67" customFormat="1" ht="30" customHeight="1">
      <c r="B663" s="68">
        <f t="shared" ref="B663:B665" si="318">L663/S663</f>
        <v>0</v>
      </c>
      <c r="C663" s="224" t="s">
        <v>941</v>
      </c>
      <c r="D663" s="83">
        <v>35</v>
      </c>
      <c r="E663" s="205" t="s">
        <v>396</v>
      </c>
      <c r="F663" s="84"/>
      <c r="G663" s="228" t="s">
        <v>1051</v>
      </c>
      <c r="H663" s="80" t="s">
        <v>1052</v>
      </c>
      <c r="I663" s="81"/>
      <c r="J663" s="82" t="s">
        <v>34</v>
      </c>
      <c r="K663" s="82" t="s">
        <v>295</v>
      </c>
      <c r="L663" s="187"/>
      <c r="M663" s="138">
        <v>2</v>
      </c>
      <c r="N663" s="139" t="s">
        <v>406</v>
      </c>
      <c r="O663" s="140">
        <v>7</v>
      </c>
      <c r="P663" s="141">
        <v>8</v>
      </c>
      <c r="Q663" s="139" t="s">
        <v>406</v>
      </c>
      <c r="R663" s="140">
        <f t="shared" si="315"/>
        <v>14</v>
      </c>
      <c r="S663" s="142">
        <f t="shared" ref="S663:S667" si="319">P663*R663</f>
        <v>112</v>
      </c>
      <c r="T663" s="193"/>
    </row>
    <row r="664" spans="2:20" s="67" customFormat="1" ht="30" customHeight="1">
      <c r="B664" s="68">
        <f t="shared" si="318"/>
        <v>0</v>
      </c>
      <c r="C664" s="224" t="s">
        <v>941</v>
      </c>
      <c r="D664" s="83">
        <v>35</v>
      </c>
      <c r="E664" s="205" t="s">
        <v>396</v>
      </c>
      <c r="F664" s="84"/>
      <c r="G664" s="228" t="s">
        <v>1051</v>
      </c>
      <c r="H664" s="80" t="s">
        <v>1053</v>
      </c>
      <c r="I664" s="81"/>
      <c r="J664" s="82" t="s">
        <v>41</v>
      </c>
      <c r="K664" s="82" t="s">
        <v>295</v>
      </c>
      <c r="L664" s="187"/>
      <c r="M664" s="138">
        <v>2</v>
      </c>
      <c r="N664" s="139" t="s">
        <v>406</v>
      </c>
      <c r="O664" s="140">
        <v>7</v>
      </c>
      <c r="P664" s="141">
        <v>8</v>
      </c>
      <c r="Q664" s="139" t="s">
        <v>406</v>
      </c>
      <c r="R664" s="140">
        <f t="shared" si="315"/>
        <v>14</v>
      </c>
      <c r="S664" s="142">
        <f t="shared" si="319"/>
        <v>112</v>
      </c>
      <c r="T664" s="193"/>
    </row>
    <row r="665" spans="2:20" s="67" customFormat="1" ht="30" customHeight="1">
      <c r="B665" s="68">
        <f t="shared" si="318"/>
        <v>0</v>
      </c>
      <c r="C665" s="224" t="s">
        <v>941</v>
      </c>
      <c r="D665" s="83">
        <v>35</v>
      </c>
      <c r="E665" s="205" t="s">
        <v>396</v>
      </c>
      <c r="F665" s="84"/>
      <c r="G665" s="228" t="s">
        <v>1051</v>
      </c>
      <c r="H665" s="80" t="s">
        <v>1054</v>
      </c>
      <c r="I665" s="81"/>
      <c r="J665" s="82" t="s">
        <v>1055</v>
      </c>
      <c r="K665" s="82" t="s">
        <v>295</v>
      </c>
      <c r="L665" s="187"/>
      <c r="M665" s="138">
        <v>2</v>
      </c>
      <c r="N665" s="139" t="s">
        <v>406</v>
      </c>
      <c r="O665" s="140">
        <v>7</v>
      </c>
      <c r="P665" s="141">
        <v>8</v>
      </c>
      <c r="Q665" s="139" t="s">
        <v>406</v>
      </c>
      <c r="R665" s="140">
        <f t="shared" si="315"/>
        <v>14</v>
      </c>
      <c r="S665" s="142">
        <f t="shared" si="319"/>
        <v>112</v>
      </c>
      <c r="T665" s="193"/>
    </row>
    <row r="666" spans="2:20" s="67" customFormat="1" ht="30" customHeight="1">
      <c r="B666" s="68">
        <f>L666/S666</f>
        <v>0</v>
      </c>
      <c r="C666" s="224" t="s">
        <v>941</v>
      </c>
      <c r="D666" s="83">
        <v>35</v>
      </c>
      <c r="E666" s="205" t="s">
        <v>396</v>
      </c>
      <c r="F666" s="84"/>
      <c r="G666" s="228" t="s">
        <v>1051</v>
      </c>
      <c r="H666" s="80" t="s">
        <v>1056</v>
      </c>
      <c r="I666" s="81"/>
      <c r="J666" s="82" t="s">
        <v>61</v>
      </c>
      <c r="K666" s="82" t="s">
        <v>295</v>
      </c>
      <c r="L666" s="187"/>
      <c r="M666" s="138">
        <v>2</v>
      </c>
      <c r="N666" s="139" t="s">
        <v>406</v>
      </c>
      <c r="O666" s="140">
        <v>7</v>
      </c>
      <c r="P666" s="141">
        <v>8</v>
      </c>
      <c r="Q666" s="139" t="s">
        <v>406</v>
      </c>
      <c r="R666" s="140">
        <f t="shared" ref="R666:R667" si="320">M666*O666</f>
        <v>14</v>
      </c>
      <c r="S666" s="142">
        <f t="shared" si="319"/>
        <v>112</v>
      </c>
      <c r="T666" s="193"/>
    </row>
    <row r="667" spans="2:20" s="67" customFormat="1" ht="30" customHeight="1">
      <c r="B667" s="68">
        <f>L667/S667</f>
        <v>0</v>
      </c>
      <c r="C667" s="224" t="s">
        <v>941</v>
      </c>
      <c r="D667" s="83">
        <v>35</v>
      </c>
      <c r="E667" s="205" t="s">
        <v>396</v>
      </c>
      <c r="F667" s="84"/>
      <c r="G667" s="228" t="s">
        <v>1051</v>
      </c>
      <c r="H667" s="80" t="s">
        <v>1057</v>
      </c>
      <c r="I667" s="81"/>
      <c r="J667" s="82" t="s">
        <v>36</v>
      </c>
      <c r="K667" s="82" t="s">
        <v>295</v>
      </c>
      <c r="L667" s="187"/>
      <c r="M667" s="138">
        <v>2</v>
      </c>
      <c r="N667" s="139" t="s">
        <v>406</v>
      </c>
      <c r="O667" s="140">
        <v>7</v>
      </c>
      <c r="P667" s="141">
        <v>8</v>
      </c>
      <c r="Q667" s="139" t="s">
        <v>406</v>
      </c>
      <c r="R667" s="140">
        <f t="shared" si="320"/>
        <v>14</v>
      </c>
      <c r="S667" s="142">
        <f t="shared" si="319"/>
        <v>112</v>
      </c>
      <c r="T667" s="193"/>
    </row>
    <row r="668" spans="2:20" s="67" customFormat="1" ht="30" customHeight="1">
      <c r="B668" s="68">
        <f>L668/S668</f>
        <v>0</v>
      </c>
      <c r="C668" s="224" t="s">
        <v>941</v>
      </c>
      <c r="D668" s="83">
        <v>35</v>
      </c>
      <c r="E668" s="205" t="s">
        <v>396</v>
      </c>
      <c r="F668" s="84"/>
      <c r="G668" s="228" t="s">
        <v>1051</v>
      </c>
      <c r="H668" s="80" t="s">
        <v>431</v>
      </c>
      <c r="I668" s="81"/>
      <c r="J668" s="82" t="s">
        <v>0</v>
      </c>
      <c r="K668" s="82" t="s">
        <v>295</v>
      </c>
      <c r="L668" s="187"/>
      <c r="M668" s="138">
        <v>2</v>
      </c>
      <c r="N668" s="139" t="s">
        <v>406</v>
      </c>
      <c r="O668" s="140">
        <v>7</v>
      </c>
      <c r="P668" s="141">
        <v>8</v>
      </c>
      <c r="Q668" s="139" t="s">
        <v>406</v>
      </c>
      <c r="R668" s="140">
        <f t="shared" ref="R668" si="321">M668*O668</f>
        <v>14</v>
      </c>
      <c r="S668" s="142">
        <f t="shared" ref="S668" si="322">P668*R668</f>
        <v>112</v>
      </c>
      <c r="T668" s="193"/>
    </row>
    <row r="669" spans="2:20" ht="30" customHeight="1">
      <c r="B669" s="49">
        <f t="shared" si="302"/>
        <v>0</v>
      </c>
      <c r="C669" s="223" t="s">
        <v>942</v>
      </c>
      <c r="D669" s="83">
        <v>100</v>
      </c>
      <c r="E669" s="205" t="s">
        <v>396</v>
      </c>
      <c r="F669" s="84"/>
      <c r="G669" s="233" t="s">
        <v>1062</v>
      </c>
      <c r="H669" s="86" t="s">
        <v>790</v>
      </c>
      <c r="I669" s="81"/>
      <c r="J669" s="87" t="s">
        <v>22</v>
      </c>
      <c r="K669" s="87" t="s">
        <v>296</v>
      </c>
      <c r="L669" s="187"/>
      <c r="M669" s="138">
        <v>2</v>
      </c>
      <c r="N669" s="139" t="s">
        <v>406</v>
      </c>
      <c r="O669" s="140">
        <v>7</v>
      </c>
      <c r="P669" s="141">
        <v>7</v>
      </c>
      <c r="Q669" s="139" t="s">
        <v>406</v>
      </c>
      <c r="R669" s="140">
        <f t="shared" si="315"/>
        <v>14</v>
      </c>
      <c r="S669" s="142">
        <f t="shared" si="301"/>
        <v>98</v>
      </c>
      <c r="T669" s="193"/>
    </row>
    <row r="670" spans="2:20" s="67" customFormat="1" ht="30" customHeight="1">
      <c r="B670" s="68">
        <f t="shared" ref="B670" si="323">L670/S670</f>
        <v>0</v>
      </c>
      <c r="C670" s="224" t="s">
        <v>941</v>
      </c>
      <c r="D670" s="83">
        <v>70</v>
      </c>
      <c r="E670" s="205" t="s">
        <v>396</v>
      </c>
      <c r="F670" s="84"/>
      <c r="G670" s="236" t="s">
        <v>1062</v>
      </c>
      <c r="H670" s="104" t="s">
        <v>930</v>
      </c>
      <c r="I670" s="81"/>
      <c r="J670" s="105" t="s">
        <v>929</v>
      </c>
      <c r="K670" s="105" t="s">
        <v>296</v>
      </c>
      <c r="L670" s="187"/>
      <c r="M670" s="138">
        <v>2</v>
      </c>
      <c r="N670" s="139" t="s">
        <v>406</v>
      </c>
      <c r="O670" s="140">
        <v>7</v>
      </c>
      <c r="P670" s="141">
        <v>7</v>
      </c>
      <c r="Q670" s="139" t="s">
        <v>406</v>
      </c>
      <c r="R670" s="140">
        <f t="shared" ref="R670" si="324">M670*O670</f>
        <v>14</v>
      </c>
      <c r="S670" s="142">
        <f t="shared" ref="S670" si="325">P670*R670</f>
        <v>98</v>
      </c>
      <c r="T670" s="193"/>
    </row>
    <row r="671" spans="2:20" s="67" customFormat="1" ht="30" customHeight="1">
      <c r="B671" s="68">
        <f t="shared" ref="B671" si="326">L671/S671</f>
        <v>0</v>
      </c>
      <c r="C671" s="224" t="s">
        <v>941</v>
      </c>
      <c r="D671" s="83">
        <v>70</v>
      </c>
      <c r="E671" s="205" t="s">
        <v>396</v>
      </c>
      <c r="F671" s="84"/>
      <c r="G671" s="236" t="s">
        <v>1062</v>
      </c>
      <c r="H671" s="104" t="s">
        <v>930</v>
      </c>
      <c r="I671" s="81"/>
      <c r="J671" s="105" t="s">
        <v>12</v>
      </c>
      <c r="K671" s="105" t="s">
        <v>296</v>
      </c>
      <c r="L671" s="187"/>
      <c r="M671" s="138">
        <v>2</v>
      </c>
      <c r="N671" s="139" t="s">
        <v>406</v>
      </c>
      <c r="O671" s="140">
        <v>7</v>
      </c>
      <c r="P671" s="141">
        <v>7</v>
      </c>
      <c r="Q671" s="139" t="s">
        <v>406</v>
      </c>
      <c r="R671" s="140">
        <f t="shared" ref="R671" si="327">M671*O671</f>
        <v>14</v>
      </c>
      <c r="S671" s="142">
        <f t="shared" ref="S671" si="328">P671*R671</f>
        <v>98</v>
      </c>
      <c r="T671" s="193"/>
    </row>
    <row r="672" spans="2:20" s="67" customFormat="1" ht="30" customHeight="1">
      <c r="B672" s="68">
        <f t="shared" ref="B672" si="329">L672/S672</f>
        <v>0</v>
      </c>
      <c r="C672" s="224" t="s">
        <v>941</v>
      </c>
      <c r="D672" s="83">
        <v>70</v>
      </c>
      <c r="E672" s="205" t="s">
        <v>396</v>
      </c>
      <c r="F672" s="84"/>
      <c r="G672" s="236" t="s">
        <v>1062</v>
      </c>
      <c r="H672" s="104" t="s">
        <v>930</v>
      </c>
      <c r="I672" s="81"/>
      <c r="J672" s="105" t="s">
        <v>57</v>
      </c>
      <c r="K672" s="105" t="s">
        <v>296</v>
      </c>
      <c r="L672" s="187"/>
      <c r="M672" s="138">
        <v>2</v>
      </c>
      <c r="N672" s="139" t="s">
        <v>406</v>
      </c>
      <c r="O672" s="140">
        <v>7</v>
      </c>
      <c r="P672" s="141">
        <v>7</v>
      </c>
      <c r="Q672" s="139" t="s">
        <v>406</v>
      </c>
      <c r="R672" s="140">
        <f t="shared" ref="R672" si="330">M672*O672</f>
        <v>14</v>
      </c>
      <c r="S672" s="142">
        <f t="shared" ref="S672" si="331">P672*R672</f>
        <v>98</v>
      </c>
      <c r="T672" s="193"/>
    </row>
    <row r="673" spans="2:20" ht="30" customHeight="1">
      <c r="B673" s="49">
        <f>L673/S673</f>
        <v>0</v>
      </c>
      <c r="C673" s="224" t="s">
        <v>941</v>
      </c>
      <c r="D673" s="83">
        <v>40</v>
      </c>
      <c r="E673" s="205" t="s">
        <v>396</v>
      </c>
      <c r="F673" s="84"/>
      <c r="G673" s="225" t="s">
        <v>1063</v>
      </c>
      <c r="H673" s="90" t="s">
        <v>1060</v>
      </c>
      <c r="I673" s="81"/>
      <c r="J673" s="91" t="s">
        <v>22</v>
      </c>
      <c r="K673" s="91" t="s">
        <v>296</v>
      </c>
      <c r="L673" s="187"/>
      <c r="M673" s="138">
        <v>2</v>
      </c>
      <c r="N673" s="139" t="s">
        <v>406</v>
      </c>
      <c r="O673" s="140">
        <v>7</v>
      </c>
      <c r="P673" s="141">
        <v>7</v>
      </c>
      <c r="Q673" s="139" t="s">
        <v>406</v>
      </c>
      <c r="R673" s="140">
        <f t="shared" si="315"/>
        <v>14</v>
      </c>
      <c r="S673" s="142">
        <f t="shared" si="301"/>
        <v>98</v>
      </c>
      <c r="T673" s="193"/>
    </row>
    <row r="674" spans="2:20" ht="30" customHeight="1">
      <c r="B674" s="49">
        <f>L674/S674</f>
        <v>0</v>
      </c>
      <c r="C674" s="224" t="s">
        <v>941</v>
      </c>
      <c r="D674" s="83">
        <v>40</v>
      </c>
      <c r="E674" s="205" t="s">
        <v>396</v>
      </c>
      <c r="F674" s="84"/>
      <c r="G674" s="225" t="s">
        <v>1063</v>
      </c>
      <c r="H674" s="90" t="s">
        <v>1060</v>
      </c>
      <c r="I674" s="81"/>
      <c r="J674" s="91" t="s">
        <v>25</v>
      </c>
      <c r="K674" s="91" t="s">
        <v>296</v>
      </c>
      <c r="L674" s="187"/>
      <c r="M674" s="138">
        <v>2</v>
      </c>
      <c r="N674" s="139" t="s">
        <v>406</v>
      </c>
      <c r="O674" s="140">
        <v>7</v>
      </c>
      <c r="P674" s="141">
        <v>7</v>
      </c>
      <c r="Q674" s="139" t="s">
        <v>406</v>
      </c>
      <c r="R674" s="140">
        <f t="shared" si="315"/>
        <v>14</v>
      </c>
      <c r="S674" s="142">
        <f t="shared" si="301"/>
        <v>98</v>
      </c>
      <c r="T674" s="193"/>
    </row>
    <row r="675" spans="2:20" ht="30" customHeight="1">
      <c r="B675" s="49">
        <f>L675/S675</f>
        <v>0</v>
      </c>
      <c r="C675" s="224" t="s">
        <v>941</v>
      </c>
      <c r="D675" s="83">
        <v>40</v>
      </c>
      <c r="E675" s="205" t="s">
        <v>396</v>
      </c>
      <c r="F675" s="84"/>
      <c r="G675" s="225" t="s">
        <v>1063</v>
      </c>
      <c r="H675" s="90" t="s">
        <v>1060</v>
      </c>
      <c r="I675" s="81"/>
      <c r="J675" s="91" t="s">
        <v>0</v>
      </c>
      <c r="K675" s="91" t="s">
        <v>296</v>
      </c>
      <c r="L675" s="187"/>
      <c r="M675" s="138">
        <v>2</v>
      </c>
      <c r="N675" s="139" t="s">
        <v>406</v>
      </c>
      <c r="O675" s="140">
        <v>7</v>
      </c>
      <c r="P675" s="141">
        <v>7</v>
      </c>
      <c r="Q675" s="139" t="s">
        <v>406</v>
      </c>
      <c r="R675" s="140">
        <f t="shared" si="315"/>
        <v>14</v>
      </c>
      <c r="S675" s="142">
        <f t="shared" si="301"/>
        <v>98</v>
      </c>
      <c r="T675" s="193"/>
    </row>
    <row r="676" spans="2:20" s="67" customFormat="1" ht="30" customHeight="1">
      <c r="B676" s="68">
        <f t="shared" ref="B676" si="332">L676/S676</f>
        <v>0</v>
      </c>
      <c r="C676" s="224" t="s">
        <v>941</v>
      </c>
      <c r="D676" s="83">
        <v>50</v>
      </c>
      <c r="E676" s="205" t="s">
        <v>396</v>
      </c>
      <c r="F676" s="84"/>
      <c r="G676" s="233" t="s">
        <v>1064</v>
      </c>
      <c r="H676" s="86" t="s">
        <v>932</v>
      </c>
      <c r="I676" s="81"/>
      <c r="J676" s="87" t="s">
        <v>933</v>
      </c>
      <c r="K676" s="87" t="s">
        <v>296</v>
      </c>
      <c r="L676" s="187"/>
      <c r="M676" s="138">
        <v>2</v>
      </c>
      <c r="N676" s="139" t="s">
        <v>406</v>
      </c>
      <c r="O676" s="140">
        <v>7</v>
      </c>
      <c r="P676" s="141">
        <v>7</v>
      </c>
      <c r="Q676" s="139" t="s">
        <v>406</v>
      </c>
      <c r="R676" s="140">
        <f t="shared" si="315"/>
        <v>14</v>
      </c>
      <c r="S676" s="142">
        <f t="shared" si="301"/>
        <v>98</v>
      </c>
      <c r="T676" s="193"/>
    </row>
    <row r="677" spans="2:20" s="67" customFormat="1" ht="30" customHeight="1">
      <c r="B677" s="68">
        <f t="shared" ref="B677" si="333">L677/S677</f>
        <v>0</v>
      </c>
      <c r="C677" s="224" t="s">
        <v>941</v>
      </c>
      <c r="D677" s="83">
        <v>50</v>
      </c>
      <c r="E677" s="205" t="s">
        <v>396</v>
      </c>
      <c r="F677" s="84"/>
      <c r="G677" s="233" t="s">
        <v>1064</v>
      </c>
      <c r="H677" s="86" t="s">
        <v>931</v>
      </c>
      <c r="I677" s="81"/>
      <c r="J677" s="87" t="s">
        <v>36</v>
      </c>
      <c r="K677" s="87" t="s">
        <v>296</v>
      </c>
      <c r="L677" s="187"/>
      <c r="M677" s="138">
        <v>2</v>
      </c>
      <c r="N677" s="139" t="s">
        <v>406</v>
      </c>
      <c r="O677" s="140">
        <v>7</v>
      </c>
      <c r="P677" s="141">
        <v>7</v>
      </c>
      <c r="Q677" s="139" t="s">
        <v>406</v>
      </c>
      <c r="R677" s="140">
        <f t="shared" ref="R677" si="334">M677*O677</f>
        <v>14</v>
      </c>
      <c r="S677" s="142">
        <f t="shared" ref="S677" si="335">P677*R677</f>
        <v>98</v>
      </c>
      <c r="T677" s="193"/>
    </row>
    <row r="678" spans="2:20" s="6" customFormat="1" ht="30" customHeight="1">
      <c r="B678" s="49">
        <f t="shared" ref="B678" si="336">L678/S678</f>
        <v>0</v>
      </c>
      <c r="C678" s="224" t="s">
        <v>941</v>
      </c>
      <c r="D678" s="83">
        <v>50</v>
      </c>
      <c r="E678" s="205" t="s">
        <v>396</v>
      </c>
      <c r="F678" s="84"/>
      <c r="G678" s="233" t="s">
        <v>1064</v>
      </c>
      <c r="H678" s="86" t="s">
        <v>413</v>
      </c>
      <c r="I678" s="81"/>
      <c r="J678" s="87" t="s">
        <v>22</v>
      </c>
      <c r="K678" s="87" t="s">
        <v>296</v>
      </c>
      <c r="L678" s="187"/>
      <c r="M678" s="138">
        <v>2</v>
      </c>
      <c r="N678" s="139" t="s">
        <v>406</v>
      </c>
      <c r="O678" s="140">
        <v>7</v>
      </c>
      <c r="P678" s="141">
        <v>7</v>
      </c>
      <c r="Q678" s="139" t="s">
        <v>406</v>
      </c>
      <c r="R678" s="140">
        <f t="shared" si="315"/>
        <v>14</v>
      </c>
      <c r="S678" s="142">
        <f t="shared" si="301"/>
        <v>98</v>
      </c>
      <c r="T678" s="193"/>
    </row>
    <row r="679" spans="2:20" s="67" customFormat="1" ht="30" customHeight="1">
      <c r="B679" s="68">
        <f t="shared" ref="B679" si="337">L679/S679</f>
        <v>0</v>
      </c>
      <c r="C679" s="224" t="s">
        <v>941</v>
      </c>
      <c r="D679" s="83">
        <v>80</v>
      </c>
      <c r="E679" s="205" t="s">
        <v>396</v>
      </c>
      <c r="F679" s="84"/>
      <c r="G679" s="233" t="s">
        <v>1064</v>
      </c>
      <c r="H679" s="86" t="s">
        <v>792</v>
      </c>
      <c r="I679" s="81"/>
      <c r="J679" s="87" t="s">
        <v>793</v>
      </c>
      <c r="K679" s="87" t="s">
        <v>296</v>
      </c>
      <c r="L679" s="187"/>
      <c r="M679" s="138">
        <v>2</v>
      </c>
      <c r="N679" s="139" t="s">
        <v>406</v>
      </c>
      <c r="O679" s="140">
        <v>7</v>
      </c>
      <c r="P679" s="141">
        <v>7</v>
      </c>
      <c r="Q679" s="139" t="s">
        <v>406</v>
      </c>
      <c r="R679" s="140">
        <f t="shared" si="315"/>
        <v>14</v>
      </c>
      <c r="S679" s="142">
        <f t="shared" si="301"/>
        <v>98</v>
      </c>
      <c r="T679" s="193"/>
    </row>
    <row r="680" spans="2:20" ht="30" customHeight="1">
      <c r="B680" s="49">
        <f t="shared" ref="B680:B687" si="338">L680/S680</f>
        <v>0</v>
      </c>
      <c r="C680" s="224" t="s">
        <v>941</v>
      </c>
      <c r="D680" s="83">
        <v>80</v>
      </c>
      <c r="E680" s="205" t="s">
        <v>396</v>
      </c>
      <c r="F680" s="84"/>
      <c r="G680" s="233" t="s">
        <v>1064</v>
      </c>
      <c r="H680" s="86" t="s">
        <v>794</v>
      </c>
      <c r="I680" s="81"/>
      <c r="J680" s="87" t="s">
        <v>795</v>
      </c>
      <c r="K680" s="87" t="s">
        <v>296</v>
      </c>
      <c r="L680" s="187"/>
      <c r="M680" s="138">
        <v>2</v>
      </c>
      <c r="N680" s="139" t="s">
        <v>406</v>
      </c>
      <c r="O680" s="140">
        <v>7</v>
      </c>
      <c r="P680" s="141">
        <v>7</v>
      </c>
      <c r="Q680" s="139" t="s">
        <v>406</v>
      </c>
      <c r="R680" s="140">
        <f t="shared" si="315"/>
        <v>14</v>
      </c>
      <c r="S680" s="142">
        <f t="shared" si="301"/>
        <v>98</v>
      </c>
      <c r="T680" s="193"/>
    </row>
    <row r="681" spans="2:20" s="67" customFormat="1" ht="30" customHeight="1">
      <c r="B681" s="68">
        <f t="shared" si="338"/>
        <v>0</v>
      </c>
      <c r="C681" s="224" t="s">
        <v>941</v>
      </c>
      <c r="D681" s="83">
        <v>95</v>
      </c>
      <c r="E681" s="205" t="s">
        <v>396</v>
      </c>
      <c r="F681" s="84"/>
      <c r="G681" s="233" t="s">
        <v>1064</v>
      </c>
      <c r="H681" s="106" t="s">
        <v>437</v>
      </c>
      <c r="I681" s="81"/>
      <c r="J681" s="107" t="s">
        <v>24</v>
      </c>
      <c r="K681" s="87" t="s">
        <v>296</v>
      </c>
      <c r="L681" s="187"/>
      <c r="M681" s="138">
        <v>2</v>
      </c>
      <c r="N681" s="139" t="s">
        <v>406</v>
      </c>
      <c r="O681" s="140">
        <v>7</v>
      </c>
      <c r="P681" s="141">
        <v>8</v>
      </c>
      <c r="Q681" s="139" t="s">
        <v>406</v>
      </c>
      <c r="R681" s="140">
        <f t="shared" si="315"/>
        <v>14</v>
      </c>
      <c r="S681" s="142">
        <f t="shared" si="301"/>
        <v>112</v>
      </c>
      <c r="T681" s="193"/>
    </row>
    <row r="682" spans="2:20" s="67" customFormat="1" ht="30" customHeight="1">
      <c r="B682" s="68">
        <f t="shared" si="338"/>
        <v>0</v>
      </c>
      <c r="C682" s="224" t="s">
        <v>941</v>
      </c>
      <c r="D682" s="83">
        <v>80</v>
      </c>
      <c r="E682" s="205" t="s">
        <v>396</v>
      </c>
      <c r="F682" s="84"/>
      <c r="G682" s="233" t="s">
        <v>1064</v>
      </c>
      <c r="H682" s="106" t="s">
        <v>791</v>
      </c>
      <c r="I682" s="81"/>
      <c r="J682" s="107" t="s">
        <v>147</v>
      </c>
      <c r="K682" s="87" t="s">
        <v>296</v>
      </c>
      <c r="L682" s="187"/>
      <c r="M682" s="138">
        <v>2</v>
      </c>
      <c r="N682" s="139" t="s">
        <v>406</v>
      </c>
      <c r="O682" s="140">
        <v>7</v>
      </c>
      <c r="P682" s="141">
        <v>8</v>
      </c>
      <c r="Q682" s="139" t="s">
        <v>406</v>
      </c>
      <c r="R682" s="140">
        <f t="shared" si="315"/>
        <v>14</v>
      </c>
      <c r="S682" s="142">
        <f t="shared" si="301"/>
        <v>112</v>
      </c>
      <c r="T682" s="193"/>
    </row>
    <row r="683" spans="2:20" ht="30" customHeight="1">
      <c r="B683" s="49">
        <f t="shared" si="338"/>
        <v>0</v>
      </c>
      <c r="C683" s="224" t="s">
        <v>941</v>
      </c>
      <c r="D683" s="83">
        <v>150</v>
      </c>
      <c r="E683" s="205" t="s">
        <v>396</v>
      </c>
      <c r="F683" s="84"/>
      <c r="G683" s="233" t="s">
        <v>1064</v>
      </c>
      <c r="H683" s="86" t="s">
        <v>798</v>
      </c>
      <c r="I683" s="81"/>
      <c r="J683" s="87" t="s">
        <v>22</v>
      </c>
      <c r="K683" s="87" t="s">
        <v>296</v>
      </c>
      <c r="L683" s="187"/>
      <c r="M683" s="138">
        <v>2</v>
      </c>
      <c r="N683" s="139" t="s">
        <v>406</v>
      </c>
      <c r="O683" s="140">
        <v>7</v>
      </c>
      <c r="P683" s="141">
        <v>7</v>
      </c>
      <c r="Q683" s="139" t="s">
        <v>406</v>
      </c>
      <c r="R683" s="140">
        <f>M683*O683</f>
        <v>14</v>
      </c>
      <c r="S683" s="142">
        <f>P683*R683</f>
        <v>98</v>
      </c>
      <c r="T683" s="193"/>
    </row>
    <row r="684" spans="2:20" ht="30" customHeight="1">
      <c r="B684" s="49">
        <f t="shared" si="338"/>
        <v>0</v>
      </c>
      <c r="C684" s="224" t="s">
        <v>941</v>
      </c>
      <c r="D684" s="83">
        <v>55</v>
      </c>
      <c r="E684" s="205" t="s">
        <v>396</v>
      </c>
      <c r="F684" s="84"/>
      <c r="G684" s="234" t="s">
        <v>1065</v>
      </c>
      <c r="H684" s="92" t="s">
        <v>268</v>
      </c>
      <c r="I684" s="81"/>
      <c r="J684" s="94" t="s">
        <v>192</v>
      </c>
      <c r="K684" s="91" t="s">
        <v>296</v>
      </c>
      <c r="L684" s="187"/>
      <c r="M684" s="138">
        <v>2</v>
      </c>
      <c r="N684" s="139" t="s">
        <v>406</v>
      </c>
      <c r="O684" s="140">
        <v>7</v>
      </c>
      <c r="P684" s="141">
        <v>8</v>
      </c>
      <c r="Q684" s="139" t="s">
        <v>406</v>
      </c>
      <c r="R684" s="140">
        <f t="shared" si="315"/>
        <v>14</v>
      </c>
      <c r="S684" s="142">
        <f t="shared" ref="S684:S730" si="339">P684*R684</f>
        <v>112</v>
      </c>
      <c r="T684" s="193"/>
    </row>
    <row r="685" spans="2:20" ht="30" customHeight="1">
      <c r="B685" s="49">
        <f t="shared" si="338"/>
        <v>0</v>
      </c>
      <c r="C685" s="223" t="s">
        <v>942</v>
      </c>
      <c r="D685" s="83">
        <v>55</v>
      </c>
      <c r="E685" s="205" t="s">
        <v>396</v>
      </c>
      <c r="F685" s="84"/>
      <c r="G685" s="234" t="s">
        <v>1065</v>
      </c>
      <c r="H685" s="92" t="s">
        <v>268</v>
      </c>
      <c r="I685" s="81"/>
      <c r="J685" s="94" t="s">
        <v>223</v>
      </c>
      <c r="K685" s="91" t="s">
        <v>296</v>
      </c>
      <c r="L685" s="187"/>
      <c r="M685" s="138">
        <v>2</v>
      </c>
      <c r="N685" s="139" t="s">
        <v>406</v>
      </c>
      <c r="O685" s="140">
        <v>7</v>
      </c>
      <c r="P685" s="141">
        <v>8</v>
      </c>
      <c r="Q685" s="139" t="s">
        <v>406</v>
      </c>
      <c r="R685" s="140">
        <f t="shared" si="315"/>
        <v>14</v>
      </c>
      <c r="S685" s="142">
        <f t="shared" si="339"/>
        <v>112</v>
      </c>
      <c r="T685" s="193"/>
    </row>
    <row r="686" spans="2:20" ht="30" customHeight="1">
      <c r="B686" s="49">
        <f t="shared" si="338"/>
        <v>0</v>
      </c>
      <c r="C686" s="224" t="s">
        <v>941</v>
      </c>
      <c r="D686" s="83">
        <v>45</v>
      </c>
      <c r="E686" s="205" t="s">
        <v>396</v>
      </c>
      <c r="F686" s="84"/>
      <c r="G686" s="233" t="s">
        <v>1066</v>
      </c>
      <c r="H686" s="86" t="s">
        <v>104</v>
      </c>
      <c r="I686" s="81"/>
      <c r="J686" s="87" t="s">
        <v>796</v>
      </c>
      <c r="K686" s="87" t="s">
        <v>296</v>
      </c>
      <c r="L686" s="187"/>
      <c r="M686" s="138">
        <v>2</v>
      </c>
      <c r="N686" s="139" t="s">
        <v>406</v>
      </c>
      <c r="O686" s="140">
        <v>7</v>
      </c>
      <c r="P686" s="141">
        <v>8</v>
      </c>
      <c r="Q686" s="139" t="s">
        <v>406</v>
      </c>
      <c r="R686" s="140">
        <f t="shared" si="315"/>
        <v>14</v>
      </c>
      <c r="S686" s="142">
        <f t="shared" si="339"/>
        <v>112</v>
      </c>
      <c r="T686" s="193"/>
    </row>
    <row r="687" spans="2:20" ht="30" customHeight="1">
      <c r="B687" s="49">
        <f t="shared" si="338"/>
        <v>0</v>
      </c>
      <c r="C687" s="224" t="s">
        <v>941</v>
      </c>
      <c r="D687" s="83">
        <v>80</v>
      </c>
      <c r="E687" s="205" t="s">
        <v>396</v>
      </c>
      <c r="F687" s="84"/>
      <c r="G687" s="238" t="s">
        <v>1067</v>
      </c>
      <c r="H687" s="106" t="s">
        <v>269</v>
      </c>
      <c r="I687" s="81"/>
      <c r="J687" s="107" t="s">
        <v>270</v>
      </c>
      <c r="K687" s="87" t="s">
        <v>296</v>
      </c>
      <c r="L687" s="187"/>
      <c r="M687" s="138">
        <v>2</v>
      </c>
      <c r="N687" s="139" t="s">
        <v>406</v>
      </c>
      <c r="O687" s="140">
        <v>7</v>
      </c>
      <c r="P687" s="141">
        <v>8</v>
      </c>
      <c r="Q687" s="139" t="s">
        <v>406</v>
      </c>
      <c r="R687" s="140">
        <f t="shared" si="315"/>
        <v>14</v>
      </c>
      <c r="S687" s="142">
        <f t="shared" si="339"/>
        <v>112</v>
      </c>
      <c r="T687" s="193"/>
    </row>
    <row r="688" spans="2:20" s="6" customFormat="1" ht="30" customHeight="1">
      <c r="B688" s="49">
        <f t="shared" ref="B688" si="340">L688/S688</f>
        <v>0</v>
      </c>
      <c r="C688" s="223" t="s">
        <v>942</v>
      </c>
      <c r="D688" s="83">
        <v>70</v>
      </c>
      <c r="E688" s="205" t="s">
        <v>396</v>
      </c>
      <c r="F688" s="84"/>
      <c r="G688" s="226" t="s">
        <v>1067</v>
      </c>
      <c r="H688" s="95" t="s">
        <v>1061</v>
      </c>
      <c r="I688" s="81"/>
      <c r="J688" s="96" t="s">
        <v>12</v>
      </c>
      <c r="K688" s="89" t="s">
        <v>296</v>
      </c>
      <c r="L688" s="187"/>
      <c r="M688" s="138">
        <v>2</v>
      </c>
      <c r="N688" s="139" t="s">
        <v>406</v>
      </c>
      <c r="O688" s="140">
        <v>7</v>
      </c>
      <c r="P688" s="141">
        <v>8</v>
      </c>
      <c r="Q688" s="139" t="s">
        <v>406</v>
      </c>
      <c r="R688" s="140">
        <f t="shared" si="315"/>
        <v>14</v>
      </c>
      <c r="S688" s="142">
        <f t="shared" si="339"/>
        <v>112</v>
      </c>
      <c r="T688" s="193"/>
    </row>
    <row r="689" spans="2:20" ht="30" customHeight="1">
      <c r="B689" s="49">
        <f t="shared" ref="B689:B690" si="341">L689/S689</f>
        <v>0</v>
      </c>
      <c r="C689" s="223" t="s">
        <v>942</v>
      </c>
      <c r="D689" s="83">
        <v>70</v>
      </c>
      <c r="E689" s="205" t="s">
        <v>396</v>
      </c>
      <c r="F689" s="84"/>
      <c r="G689" s="226" t="s">
        <v>1067</v>
      </c>
      <c r="H689" s="95" t="s">
        <v>1061</v>
      </c>
      <c r="I689" s="81"/>
      <c r="J689" s="96" t="s">
        <v>34</v>
      </c>
      <c r="K689" s="89" t="s">
        <v>296</v>
      </c>
      <c r="L689" s="187"/>
      <c r="M689" s="138">
        <v>2</v>
      </c>
      <c r="N689" s="139" t="s">
        <v>406</v>
      </c>
      <c r="O689" s="140">
        <v>7</v>
      </c>
      <c r="P689" s="141">
        <v>8</v>
      </c>
      <c r="Q689" s="139" t="s">
        <v>406</v>
      </c>
      <c r="R689" s="140">
        <f t="shared" si="315"/>
        <v>14</v>
      </c>
      <c r="S689" s="142">
        <f t="shared" si="339"/>
        <v>112</v>
      </c>
      <c r="T689" s="193"/>
    </row>
    <row r="690" spans="2:20" s="67" customFormat="1" ht="30" customHeight="1">
      <c r="B690" s="68">
        <f t="shared" si="341"/>
        <v>0</v>
      </c>
      <c r="C690" s="223" t="s">
        <v>942</v>
      </c>
      <c r="D690" s="83">
        <v>20</v>
      </c>
      <c r="E690" s="205" t="s">
        <v>888</v>
      </c>
      <c r="F690" s="84"/>
      <c r="G690" s="235" t="s">
        <v>1068</v>
      </c>
      <c r="H690" s="97" t="s">
        <v>797</v>
      </c>
      <c r="I690" s="81"/>
      <c r="J690" s="98" t="s">
        <v>34</v>
      </c>
      <c r="K690" s="99" t="s">
        <v>296</v>
      </c>
      <c r="L690" s="187"/>
      <c r="M690" s="138">
        <v>2</v>
      </c>
      <c r="N690" s="139" t="s">
        <v>406</v>
      </c>
      <c r="O690" s="140">
        <v>7</v>
      </c>
      <c r="P690" s="141">
        <v>9</v>
      </c>
      <c r="Q690" s="139" t="s">
        <v>406</v>
      </c>
      <c r="R690" s="140">
        <f t="shared" si="315"/>
        <v>14</v>
      </c>
      <c r="S690" s="142">
        <f t="shared" si="339"/>
        <v>126</v>
      </c>
      <c r="T690" s="193"/>
    </row>
    <row r="691" spans="2:20" s="67" customFormat="1" ht="30" customHeight="1">
      <c r="B691" s="68">
        <f t="shared" ref="B691" si="342">L691/S691</f>
        <v>0</v>
      </c>
      <c r="C691" s="224" t="s">
        <v>941</v>
      </c>
      <c r="D691" s="83">
        <v>30</v>
      </c>
      <c r="E691" s="205" t="s">
        <v>396</v>
      </c>
      <c r="F691" s="84"/>
      <c r="G691" s="238" t="s">
        <v>799</v>
      </c>
      <c r="H691" s="106" t="s">
        <v>801</v>
      </c>
      <c r="I691" s="81"/>
      <c r="J691" s="107" t="s">
        <v>802</v>
      </c>
      <c r="K691" s="87" t="s">
        <v>296</v>
      </c>
      <c r="L691" s="187"/>
      <c r="M691" s="138">
        <v>2</v>
      </c>
      <c r="N691" s="139" t="s">
        <v>406</v>
      </c>
      <c r="O691" s="140">
        <v>7</v>
      </c>
      <c r="P691" s="141">
        <v>8</v>
      </c>
      <c r="Q691" s="139" t="s">
        <v>406</v>
      </c>
      <c r="R691" s="140">
        <f t="shared" si="315"/>
        <v>14</v>
      </c>
      <c r="S691" s="142">
        <f t="shared" si="339"/>
        <v>112</v>
      </c>
      <c r="T691" s="193"/>
    </row>
    <row r="692" spans="2:20" ht="30" customHeight="1">
      <c r="B692" s="49">
        <f t="shared" ref="B692:B717" si="343">L692/S692</f>
        <v>0</v>
      </c>
      <c r="C692" s="224" t="s">
        <v>941</v>
      </c>
      <c r="D692" s="83">
        <v>90</v>
      </c>
      <c r="E692" s="205" t="s">
        <v>396</v>
      </c>
      <c r="F692" s="84"/>
      <c r="G692" s="238" t="s">
        <v>800</v>
      </c>
      <c r="H692" s="106" t="s">
        <v>1071</v>
      </c>
      <c r="I692" s="81"/>
      <c r="J692" s="107" t="s">
        <v>22</v>
      </c>
      <c r="K692" s="87" t="s">
        <v>296</v>
      </c>
      <c r="L692" s="187"/>
      <c r="M692" s="138">
        <v>2</v>
      </c>
      <c r="N692" s="139" t="s">
        <v>406</v>
      </c>
      <c r="O692" s="140">
        <v>7</v>
      </c>
      <c r="P692" s="141">
        <v>8</v>
      </c>
      <c r="Q692" s="139" t="s">
        <v>406</v>
      </c>
      <c r="R692" s="140">
        <f t="shared" si="315"/>
        <v>14</v>
      </c>
      <c r="S692" s="142">
        <f t="shared" si="339"/>
        <v>112</v>
      </c>
      <c r="T692" s="193"/>
    </row>
    <row r="693" spans="2:20" s="67" customFormat="1" ht="30" customHeight="1">
      <c r="B693" s="68">
        <f t="shared" ref="B693" si="344">L693/S693</f>
        <v>0</v>
      </c>
      <c r="C693" s="224" t="s">
        <v>941</v>
      </c>
      <c r="D693" s="83">
        <v>90</v>
      </c>
      <c r="E693" s="205" t="s">
        <v>396</v>
      </c>
      <c r="F693" s="84"/>
      <c r="G693" s="238" t="s">
        <v>800</v>
      </c>
      <c r="H693" s="106" t="s">
        <v>1071</v>
      </c>
      <c r="I693" s="81"/>
      <c r="J693" s="107" t="s">
        <v>34</v>
      </c>
      <c r="K693" s="87" t="s">
        <v>296</v>
      </c>
      <c r="L693" s="187"/>
      <c r="M693" s="138">
        <v>2</v>
      </c>
      <c r="N693" s="139" t="s">
        <v>406</v>
      </c>
      <c r="O693" s="140">
        <v>7</v>
      </c>
      <c r="P693" s="141">
        <v>8</v>
      </c>
      <c r="Q693" s="139" t="s">
        <v>406</v>
      </c>
      <c r="R693" s="140">
        <f t="shared" si="315"/>
        <v>14</v>
      </c>
      <c r="S693" s="142">
        <f t="shared" si="339"/>
        <v>112</v>
      </c>
      <c r="T693" s="193"/>
    </row>
    <row r="694" spans="2:20" s="6" customFormat="1" ht="30" customHeight="1">
      <c r="B694" s="49">
        <f t="shared" ref="B694" si="345">L694/S694</f>
        <v>0</v>
      </c>
      <c r="C694" s="223" t="s">
        <v>942</v>
      </c>
      <c r="D694" s="83">
        <v>25</v>
      </c>
      <c r="E694" s="205" t="s">
        <v>397</v>
      </c>
      <c r="F694" s="84"/>
      <c r="G694" s="233" t="s">
        <v>376</v>
      </c>
      <c r="H694" s="106" t="s">
        <v>1072</v>
      </c>
      <c r="I694" s="81"/>
      <c r="J694" s="107" t="s">
        <v>25</v>
      </c>
      <c r="K694" s="87" t="s">
        <v>296</v>
      </c>
      <c r="L694" s="187"/>
      <c r="M694" s="138">
        <v>2</v>
      </c>
      <c r="N694" s="139" t="s">
        <v>406</v>
      </c>
      <c r="O694" s="140">
        <v>7</v>
      </c>
      <c r="P694" s="141">
        <v>9</v>
      </c>
      <c r="Q694" s="139" t="s">
        <v>406</v>
      </c>
      <c r="R694" s="140">
        <f t="shared" si="315"/>
        <v>14</v>
      </c>
      <c r="S694" s="142">
        <f t="shared" si="339"/>
        <v>126</v>
      </c>
      <c r="T694" s="193"/>
    </row>
    <row r="695" spans="2:20" ht="30" customHeight="1">
      <c r="B695" s="49">
        <f>L695/S695</f>
        <v>0</v>
      </c>
      <c r="C695" s="223" t="s">
        <v>942</v>
      </c>
      <c r="D695" s="83">
        <v>25</v>
      </c>
      <c r="E695" s="205" t="s">
        <v>397</v>
      </c>
      <c r="F695" s="84"/>
      <c r="G695" s="233" t="s">
        <v>376</v>
      </c>
      <c r="H695" s="106" t="s">
        <v>1072</v>
      </c>
      <c r="I695" s="81"/>
      <c r="J695" s="107" t="s">
        <v>0</v>
      </c>
      <c r="K695" s="87" t="s">
        <v>296</v>
      </c>
      <c r="L695" s="187"/>
      <c r="M695" s="138">
        <v>2</v>
      </c>
      <c r="N695" s="139" t="s">
        <v>406</v>
      </c>
      <c r="O695" s="140">
        <v>7</v>
      </c>
      <c r="P695" s="141">
        <v>9</v>
      </c>
      <c r="Q695" s="139" t="s">
        <v>406</v>
      </c>
      <c r="R695" s="140">
        <f t="shared" si="315"/>
        <v>14</v>
      </c>
      <c r="S695" s="142">
        <f t="shared" si="339"/>
        <v>126</v>
      </c>
      <c r="T695" s="193"/>
    </row>
    <row r="696" spans="2:20" ht="30" customHeight="1">
      <c r="B696" s="49">
        <f t="shared" si="343"/>
        <v>0</v>
      </c>
      <c r="C696" s="223" t="s">
        <v>942</v>
      </c>
      <c r="D696" s="83">
        <v>25</v>
      </c>
      <c r="E696" s="205" t="s">
        <v>397</v>
      </c>
      <c r="F696" s="84"/>
      <c r="G696" s="225" t="s">
        <v>376</v>
      </c>
      <c r="H696" s="90" t="s">
        <v>1073</v>
      </c>
      <c r="I696" s="81"/>
      <c r="J696" s="91" t="s">
        <v>22</v>
      </c>
      <c r="K696" s="91" t="s">
        <v>474</v>
      </c>
      <c r="L696" s="187"/>
      <c r="M696" s="138">
        <v>4</v>
      </c>
      <c r="N696" s="139" t="s">
        <v>406</v>
      </c>
      <c r="O696" s="140">
        <v>6</v>
      </c>
      <c r="P696" s="141">
        <v>9</v>
      </c>
      <c r="Q696" s="139" t="s">
        <v>406</v>
      </c>
      <c r="R696" s="140">
        <f t="shared" si="315"/>
        <v>24</v>
      </c>
      <c r="S696" s="142">
        <f t="shared" si="339"/>
        <v>216</v>
      </c>
      <c r="T696" s="193"/>
    </row>
    <row r="697" spans="2:20" s="67" customFormat="1" ht="30" customHeight="1">
      <c r="B697" s="68">
        <f t="shared" si="343"/>
        <v>0</v>
      </c>
      <c r="C697" s="224" t="s">
        <v>941</v>
      </c>
      <c r="D697" s="83">
        <v>50</v>
      </c>
      <c r="E697" s="205" t="s">
        <v>396</v>
      </c>
      <c r="F697" s="84"/>
      <c r="G697" s="227" t="s">
        <v>803</v>
      </c>
      <c r="H697" s="81" t="s">
        <v>804</v>
      </c>
      <c r="I697" s="81"/>
      <c r="J697" s="100" t="s">
        <v>805</v>
      </c>
      <c r="K697" s="100" t="s">
        <v>295</v>
      </c>
      <c r="L697" s="187"/>
      <c r="M697" s="138">
        <v>2</v>
      </c>
      <c r="N697" s="139" t="s">
        <v>406</v>
      </c>
      <c r="O697" s="140">
        <v>7</v>
      </c>
      <c r="P697" s="141">
        <v>9</v>
      </c>
      <c r="Q697" s="139" t="s">
        <v>406</v>
      </c>
      <c r="R697" s="140">
        <f t="shared" si="315"/>
        <v>14</v>
      </c>
      <c r="S697" s="142">
        <f t="shared" si="339"/>
        <v>126</v>
      </c>
      <c r="T697" s="193"/>
    </row>
    <row r="698" spans="2:20" s="6" customFormat="1" ht="30" customHeight="1">
      <c r="B698" s="49">
        <f t="shared" ref="B698" si="346">L698/S698</f>
        <v>0</v>
      </c>
      <c r="C698" s="223" t="s">
        <v>942</v>
      </c>
      <c r="D698" s="83">
        <v>40</v>
      </c>
      <c r="E698" s="205" t="s">
        <v>396</v>
      </c>
      <c r="F698" s="84"/>
      <c r="G698" s="238" t="s">
        <v>803</v>
      </c>
      <c r="H698" s="106" t="s">
        <v>438</v>
      </c>
      <c r="I698" s="81"/>
      <c r="J698" s="107" t="s">
        <v>806</v>
      </c>
      <c r="K698" s="87" t="s">
        <v>296</v>
      </c>
      <c r="L698" s="187"/>
      <c r="M698" s="138">
        <v>2</v>
      </c>
      <c r="N698" s="139" t="s">
        <v>406</v>
      </c>
      <c r="O698" s="140">
        <v>7</v>
      </c>
      <c r="P698" s="141">
        <v>9</v>
      </c>
      <c r="Q698" s="139" t="s">
        <v>406</v>
      </c>
      <c r="R698" s="140">
        <f t="shared" si="315"/>
        <v>14</v>
      </c>
      <c r="S698" s="142">
        <f t="shared" si="339"/>
        <v>126</v>
      </c>
      <c r="T698" s="193"/>
    </row>
    <row r="699" spans="2:20" s="67" customFormat="1" ht="30" customHeight="1">
      <c r="B699" s="68">
        <f t="shared" si="343"/>
        <v>0</v>
      </c>
      <c r="C699" s="224" t="s">
        <v>941</v>
      </c>
      <c r="D699" s="83">
        <v>80</v>
      </c>
      <c r="E699" s="205" t="s">
        <v>396</v>
      </c>
      <c r="F699" s="84"/>
      <c r="G699" s="227" t="s">
        <v>807</v>
      </c>
      <c r="H699" s="81" t="s">
        <v>808</v>
      </c>
      <c r="I699" s="81"/>
      <c r="J699" s="100" t="s">
        <v>276</v>
      </c>
      <c r="K699" s="100" t="s">
        <v>295</v>
      </c>
      <c r="L699" s="187"/>
      <c r="M699" s="138">
        <v>7</v>
      </c>
      <c r="N699" s="139" t="s">
        <v>406</v>
      </c>
      <c r="O699" s="140">
        <v>12</v>
      </c>
      <c r="P699" s="141">
        <v>7</v>
      </c>
      <c r="Q699" s="139" t="s">
        <v>406</v>
      </c>
      <c r="R699" s="140">
        <f t="shared" si="315"/>
        <v>84</v>
      </c>
      <c r="S699" s="142">
        <f t="shared" si="339"/>
        <v>588</v>
      </c>
      <c r="T699" s="193"/>
    </row>
    <row r="700" spans="2:20" ht="30" customHeight="1">
      <c r="B700" s="49">
        <f t="shared" si="343"/>
        <v>0</v>
      </c>
      <c r="C700" s="224" t="s">
        <v>941</v>
      </c>
      <c r="D700" s="83">
        <v>60</v>
      </c>
      <c r="E700" s="205" t="s">
        <v>396</v>
      </c>
      <c r="F700" s="84"/>
      <c r="G700" s="228" t="s">
        <v>271</v>
      </c>
      <c r="H700" s="80" t="s">
        <v>272</v>
      </c>
      <c r="I700" s="81"/>
      <c r="J700" s="82" t="s">
        <v>0</v>
      </c>
      <c r="K700" s="82" t="s">
        <v>295</v>
      </c>
      <c r="L700" s="187"/>
      <c r="M700" s="138">
        <v>7</v>
      </c>
      <c r="N700" s="139" t="s">
        <v>406</v>
      </c>
      <c r="O700" s="140">
        <v>12</v>
      </c>
      <c r="P700" s="141">
        <v>7</v>
      </c>
      <c r="Q700" s="139" t="s">
        <v>406</v>
      </c>
      <c r="R700" s="140">
        <f t="shared" si="315"/>
        <v>84</v>
      </c>
      <c r="S700" s="142">
        <f t="shared" si="339"/>
        <v>588</v>
      </c>
      <c r="T700" s="193"/>
    </row>
    <row r="701" spans="2:20" s="6" customFormat="1" ht="30" customHeight="1">
      <c r="B701" s="49">
        <f t="shared" ref="B701" si="347">L701/S701</f>
        <v>0</v>
      </c>
      <c r="C701" s="224" t="s">
        <v>941</v>
      </c>
      <c r="D701" s="83">
        <v>60</v>
      </c>
      <c r="E701" s="205" t="s">
        <v>396</v>
      </c>
      <c r="F701" s="84"/>
      <c r="G701" s="228" t="s">
        <v>271</v>
      </c>
      <c r="H701" s="80" t="s">
        <v>273</v>
      </c>
      <c r="I701" s="81"/>
      <c r="J701" s="82" t="s">
        <v>22</v>
      </c>
      <c r="K701" s="82" t="s">
        <v>295</v>
      </c>
      <c r="L701" s="187"/>
      <c r="M701" s="138">
        <v>7</v>
      </c>
      <c r="N701" s="139" t="s">
        <v>406</v>
      </c>
      <c r="O701" s="140">
        <v>12</v>
      </c>
      <c r="P701" s="141">
        <v>7</v>
      </c>
      <c r="Q701" s="139" t="s">
        <v>406</v>
      </c>
      <c r="R701" s="140">
        <f t="shared" si="315"/>
        <v>84</v>
      </c>
      <c r="S701" s="142">
        <f t="shared" si="339"/>
        <v>588</v>
      </c>
      <c r="T701" s="193"/>
    </row>
    <row r="702" spans="2:20" ht="30" customHeight="1">
      <c r="B702" s="49">
        <f t="shared" si="343"/>
        <v>0</v>
      </c>
      <c r="C702" s="224" t="s">
        <v>941</v>
      </c>
      <c r="D702" s="83">
        <v>55</v>
      </c>
      <c r="E702" s="205" t="s">
        <v>888</v>
      </c>
      <c r="F702" s="84"/>
      <c r="G702" s="226" t="s">
        <v>1070</v>
      </c>
      <c r="H702" s="95" t="s">
        <v>809</v>
      </c>
      <c r="I702" s="81"/>
      <c r="J702" s="96" t="s">
        <v>4</v>
      </c>
      <c r="K702" s="89" t="s">
        <v>296</v>
      </c>
      <c r="L702" s="187"/>
      <c r="M702" s="138">
        <v>2</v>
      </c>
      <c r="N702" s="139" t="s">
        <v>406</v>
      </c>
      <c r="O702" s="140">
        <v>7</v>
      </c>
      <c r="P702" s="141">
        <v>9</v>
      </c>
      <c r="Q702" s="139" t="s">
        <v>406</v>
      </c>
      <c r="R702" s="140">
        <f t="shared" si="315"/>
        <v>14</v>
      </c>
      <c r="S702" s="142">
        <f t="shared" si="339"/>
        <v>126</v>
      </c>
      <c r="T702" s="193"/>
    </row>
    <row r="703" spans="2:20" ht="30" customHeight="1">
      <c r="B703" s="49">
        <f t="shared" si="343"/>
        <v>0</v>
      </c>
      <c r="C703" s="224" t="s">
        <v>941</v>
      </c>
      <c r="D703" s="83">
        <v>55</v>
      </c>
      <c r="E703" s="205" t="s">
        <v>888</v>
      </c>
      <c r="F703" s="84"/>
      <c r="G703" s="226" t="s">
        <v>1070</v>
      </c>
      <c r="H703" s="95" t="s">
        <v>810</v>
      </c>
      <c r="I703" s="81"/>
      <c r="J703" s="96" t="s">
        <v>20</v>
      </c>
      <c r="K703" s="89" t="s">
        <v>296</v>
      </c>
      <c r="L703" s="187"/>
      <c r="M703" s="138">
        <v>2</v>
      </c>
      <c r="N703" s="139" t="s">
        <v>406</v>
      </c>
      <c r="O703" s="140">
        <v>7</v>
      </c>
      <c r="P703" s="141">
        <v>9</v>
      </c>
      <c r="Q703" s="139" t="s">
        <v>406</v>
      </c>
      <c r="R703" s="140">
        <f t="shared" si="315"/>
        <v>14</v>
      </c>
      <c r="S703" s="142">
        <f t="shared" si="339"/>
        <v>126</v>
      </c>
      <c r="T703" s="193"/>
    </row>
    <row r="704" spans="2:20" ht="30" customHeight="1">
      <c r="B704" s="49">
        <f t="shared" si="343"/>
        <v>0</v>
      </c>
      <c r="C704" s="224" t="s">
        <v>941</v>
      </c>
      <c r="D704" s="83">
        <v>30</v>
      </c>
      <c r="E704" s="205" t="s">
        <v>396</v>
      </c>
      <c r="F704" s="84"/>
      <c r="G704" s="233" t="s">
        <v>377</v>
      </c>
      <c r="H704" s="86" t="s">
        <v>274</v>
      </c>
      <c r="I704" s="81"/>
      <c r="J704" s="87" t="s">
        <v>877</v>
      </c>
      <c r="K704" s="87" t="s">
        <v>296</v>
      </c>
      <c r="L704" s="187"/>
      <c r="M704" s="138">
        <v>2</v>
      </c>
      <c r="N704" s="139" t="s">
        <v>406</v>
      </c>
      <c r="O704" s="140">
        <v>7</v>
      </c>
      <c r="P704" s="141">
        <v>8</v>
      </c>
      <c r="Q704" s="139" t="s">
        <v>406</v>
      </c>
      <c r="R704" s="140">
        <f t="shared" si="315"/>
        <v>14</v>
      </c>
      <c r="S704" s="142">
        <f t="shared" si="339"/>
        <v>112</v>
      </c>
      <c r="T704" s="193"/>
    </row>
    <row r="705" spans="2:20" ht="30" customHeight="1">
      <c r="B705" s="49">
        <f t="shared" si="343"/>
        <v>0</v>
      </c>
      <c r="C705" s="224" t="s">
        <v>941</v>
      </c>
      <c r="D705" s="83">
        <v>80</v>
      </c>
      <c r="E705" s="205" t="s">
        <v>396</v>
      </c>
      <c r="F705" s="84"/>
      <c r="G705" s="225" t="s">
        <v>378</v>
      </c>
      <c r="H705" s="90" t="s">
        <v>1074</v>
      </c>
      <c r="I705" s="81"/>
      <c r="J705" s="91" t="s">
        <v>522</v>
      </c>
      <c r="K705" s="91" t="s">
        <v>296</v>
      </c>
      <c r="L705" s="187"/>
      <c r="M705" s="138">
        <v>2</v>
      </c>
      <c r="N705" s="139" t="s">
        <v>406</v>
      </c>
      <c r="O705" s="140">
        <v>7</v>
      </c>
      <c r="P705" s="141">
        <v>8</v>
      </c>
      <c r="Q705" s="139" t="s">
        <v>406</v>
      </c>
      <c r="R705" s="140">
        <f t="shared" si="315"/>
        <v>14</v>
      </c>
      <c r="S705" s="142">
        <f t="shared" si="339"/>
        <v>112</v>
      </c>
      <c r="T705" s="193"/>
    </row>
    <row r="706" spans="2:20" ht="30" customHeight="1">
      <c r="B706" s="49">
        <f t="shared" si="343"/>
        <v>0</v>
      </c>
      <c r="C706" s="224" t="s">
        <v>941</v>
      </c>
      <c r="D706" s="83">
        <v>80</v>
      </c>
      <c r="E706" s="205" t="s">
        <v>396</v>
      </c>
      <c r="F706" s="84"/>
      <c r="G706" s="225" t="s">
        <v>378</v>
      </c>
      <c r="H706" s="92" t="s">
        <v>1074</v>
      </c>
      <c r="I706" s="81"/>
      <c r="J706" s="94" t="s">
        <v>25</v>
      </c>
      <c r="K706" s="91" t="s">
        <v>296</v>
      </c>
      <c r="L706" s="187"/>
      <c r="M706" s="138">
        <v>2</v>
      </c>
      <c r="N706" s="139" t="s">
        <v>406</v>
      </c>
      <c r="O706" s="140">
        <v>7</v>
      </c>
      <c r="P706" s="141">
        <v>8</v>
      </c>
      <c r="Q706" s="139" t="s">
        <v>406</v>
      </c>
      <c r="R706" s="140">
        <f t="shared" si="315"/>
        <v>14</v>
      </c>
      <c r="S706" s="142">
        <f t="shared" si="339"/>
        <v>112</v>
      </c>
      <c r="T706" s="193"/>
    </row>
    <row r="707" spans="2:20" ht="30" customHeight="1">
      <c r="B707" s="49">
        <f t="shared" si="343"/>
        <v>0</v>
      </c>
      <c r="C707" s="224" t="s">
        <v>941</v>
      </c>
      <c r="D707" s="83">
        <v>80</v>
      </c>
      <c r="E707" s="205" t="s">
        <v>396</v>
      </c>
      <c r="F707" s="84"/>
      <c r="G707" s="225" t="s">
        <v>378</v>
      </c>
      <c r="H707" s="92" t="s">
        <v>1074</v>
      </c>
      <c r="I707" s="81"/>
      <c r="J707" s="94" t="s">
        <v>811</v>
      </c>
      <c r="K707" s="91" t="s">
        <v>296</v>
      </c>
      <c r="L707" s="187"/>
      <c r="M707" s="138">
        <v>2</v>
      </c>
      <c r="N707" s="139" t="s">
        <v>406</v>
      </c>
      <c r="O707" s="140">
        <v>7</v>
      </c>
      <c r="P707" s="141">
        <v>8</v>
      </c>
      <c r="Q707" s="139" t="s">
        <v>406</v>
      </c>
      <c r="R707" s="140">
        <f t="shared" si="315"/>
        <v>14</v>
      </c>
      <c r="S707" s="142">
        <f t="shared" si="339"/>
        <v>112</v>
      </c>
      <c r="T707" s="193"/>
    </row>
    <row r="708" spans="2:20" s="67" customFormat="1" ht="30" customHeight="1">
      <c r="B708" s="68">
        <f t="shared" ref="B708" si="348">L708/S708</f>
        <v>0</v>
      </c>
      <c r="C708" s="224" t="s">
        <v>941</v>
      </c>
      <c r="D708" s="83">
        <v>80</v>
      </c>
      <c r="E708" s="205" t="s">
        <v>396</v>
      </c>
      <c r="F708" s="84"/>
      <c r="G708" s="225" t="s">
        <v>378</v>
      </c>
      <c r="H708" s="92" t="s">
        <v>1074</v>
      </c>
      <c r="I708" s="81"/>
      <c r="J708" s="94" t="s">
        <v>0</v>
      </c>
      <c r="K708" s="91" t="s">
        <v>296</v>
      </c>
      <c r="L708" s="187"/>
      <c r="M708" s="138">
        <v>2</v>
      </c>
      <c r="N708" s="139" t="s">
        <v>406</v>
      </c>
      <c r="O708" s="140">
        <v>7</v>
      </c>
      <c r="P708" s="141">
        <v>8</v>
      </c>
      <c r="Q708" s="139" t="s">
        <v>406</v>
      </c>
      <c r="R708" s="140">
        <f t="shared" si="315"/>
        <v>14</v>
      </c>
      <c r="S708" s="142">
        <f t="shared" si="339"/>
        <v>112</v>
      </c>
      <c r="T708" s="193"/>
    </row>
    <row r="709" spans="2:20" s="67" customFormat="1" ht="30" customHeight="1">
      <c r="B709" s="68">
        <f t="shared" ref="B709" si="349">L709/S709</f>
        <v>0</v>
      </c>
      <c r="C709" s="224" t="s">
        <v>941</v>
      </c>
      <c r="D709" s="83">
        <v>80</v>
      </c>
      <c r="E709" s="205" t="s">
        <v>396</v>
      </c>
      <c r="F709" s="84"/>
      <c r="G709" s="225" t="s">
        <v>378</v>
      </c>
      <c r="H709" s="92" t="s">
        <v>1074</v>
      </c>
      <c r="I709" s="81"/>
      <c r="J709" s="94" t="s">
        <v>136</v>
      </c>
      <c r="K709" s="91" t="s">
        <v>296</v>
      </c>
      <c r="L709" s="187"/>
      <c r="M709" s="138">
        <v>2</v>
      </c>
      <c r="N709" s="139" t="s">
        <v>406</v>
      </c>
      <c r="O709" s="140">
        <v>7</v>
      </c>
      <c r="P709" s="141">
        <v>8</v>
      </c>
      <c r="Q709" s="139" t="s">
        <v>406</v>
      </c>
      <c r="R709" s="140">
        <f t="shared" si="315"/>
        <v>14</v>
      </c>
      <c r="S709" s="142">
        <f t="shared" si="339"/>
        <v>112</v>
      </c>
      <c r="T709" s="193"/>
    </row>
    <row r="710" spans="2:20" s="67" customFormat="1" ht="30" customHeight="1">
      <c r="B710" s="68">
        <f t="shared" ref="B710" si="350">L710/S710</f>
        <v>0</v>
      </c>
      <c r="C710" s="224" t="s">
        <v>941</v>
      </c>
      <c r="D710" s="83">
        <v>30</v>
      </c>
      <c r="E710" s="205" t="s">
        <v>396</v>
      </c>
      <c r="F710" s="84"/>
      <c r="G710" s="229" t="s">
        <v>812</v>
      </c>
      <c r="H710" s="101" t="s">
        <v>813</v>
      </c>
      <c r="I710" s="81"/>
      <c r="J710" s="102" t="s">
        <v>276</v>
      </c>
      <c r="K710" s="82" t="s">
        <v>295</v>
      </c>
      <c r="L710" s="187"/>
      <c r="M710" s="138">
        <v>7</v>
      </c>
      <c r="N710" s="139" t="s">
        <v>406</v>
      </c>
      <c r="O710" s="140">
        <v>12</v>
      </c>
      <c r="P710" s="141">
        <v>7</v>
      </c>
      <c r="Q710" s="139" t="s">
        <v>406</v>
      </c>
      <c r="R710" s="140">
        <f t="shared" si="315"/>
        <v>84</v>
      </c>
      <c r="S710" s="142">
        <f t="shared" si="339"/>
        <v>588</v>
      </c>
      <c r="T710" s="193"/>
    </row>
    <row r="711" spans="2:20" ht="30" customHeight="1">
      <c r="B711" s="49">
        <f t="shared" si="343"/>
        <v>0</v>
      </c>
      <c r="C711" s="223" t="s">
        <v>942</v>
      </c>
      <c r="D711" s="83">
        <v>40</v>
      </c>
      <c r="E711" s="205" t="s">
        <v>396</v>
      </c>
      <c r="F711" s="84"/>
      <c r="G711" s="229" t="s">
        <v>878</v>
      </c>
      <c r="H711" s="101" t="s">
        <v>275</v>
      </c>
      <c r="I711" s="81"/>
      <c r="J711" s="102" t="s">
        <v>276</v>
      </c>
      <c r="K711" s="82" t="s">
        <v>295</v>
      </c>
      <c r="L711" s="187"/>
      <c r="M711" s="138">
        <v>7</v>
      </c>
      <c r="N711" s="139" t="s">
        <v>406</v>
      </c>
      <c r="O711" s="140">
        <v>12</v>
      </c>
      <c r="P711" s="141">
        <v>7</v>
      </c>
      <c r="Q711" s="139" t="s">
        <v>406</v>
      </c>
      <c r="R711" s="140">
        <f t="shared" si="315"/>
        <v>84</v>
      </c>
      <c r="S711" s="142">
        <f t="shared" si="339"/>
        <v>588</v>
      </c>
      <c r="T711" s="193"/>
    </row>
    <row r="712" spans="2:20" ht="30" customHeight="1">
      <c r="B712" s="49">
        <f t="shared" si="343"/>
        <v>0</v>
      </c>
      <c r="C712" s="223" t="s">
        <v>942</v>
      </c>
      <c r="D712" s="83">
        <v>40</v>
      </c>
      <c r="E712" s="205" t="s">
        <v>396</v>
      </c>
      <c r="F712" s="84"/>
      <c r="G712" s="234" t="s">
        <v>878</v>
      </c>
      <c r="H712" s="92" t="s">
        <v>275</v>
      </c>
      <c r="I712" s="81"/>
      <c r="J712" s="94" t="s">
        <v>276</v>
      </c>
      <c r="K712" s="91" t="s">
        <v>296</v>
      </c>
      <c r="L712" s="187"/>
      <c r="M712" s="138">
        <v>2</v>
      </c>
      <c r="N712" s="139" t="s">
        <v>406</v>
      </c>
      <c r="O712" s="140">
        <v>7</v>
      </c>
      <c r="P712" s="141">
        <v>7</v>
      </c>
      <c r="Q712" s="139" t="s">
        <v>406</v>
      </c>
      <c r="R712" s="140">
        <f t="shared" si="315"/>
        <v>14</v>
      </c>
      <c r="S712" s="142">
        <f t="shared" si="339"/>
        <v>98</v>
      </c>
      <c r="T712" s="193"/>
    </row>
    <row r="713" spans="2:20" ht="30" customHeight="1">
      <c r="B713" s="49">
        <f t="shared" si="343"/>
        <v>0</v>
      </c>
      <c r="C713" s="224" t="s">
        <v>941</v>
      </c>
      <c r="D713" s="83">
        <v>25</v>
      </c>
      <c r="E713" s="205" t="s">
        <v>397</v>
      </c>
      <c r="F713" s="84"/>
      <c r="G713" s="233" t="s">
        <v>814</v>
      </c>
      <c r="H713" s="86" t="s">
        <v>815</v>
      </c>
      <c r="I713" s="81"/>
      <c r="J713" s="87" t="s">
        <v>22</v>
      </c>
      <c r="K713" s="87" t="s">
        <v>296</v>
      </c>
      <c r="L713" s="187"/>
      <c r="M713" s="138">
        <v>2</v>
      </c>
      <c r="N713" s="139" t="s">
        <v>406</v>
      </c>
      <c r="O713" s="140">
        <v>7</v>
      </c>
      <c r="P713" s="141">
        <v>9</v>
      </c>
      <c r="Q713" s="139" t="s">
        <v>406</v>
      </c>
      <c r="R713" s="140">
        <f t="shared" si="315"/>
        <v>14</v>
      </c>
      <c r="S713" s="142">
        <f t="shared" si="339"/>
        <v>126</v>
      </c>
      <c r="T713" s="193"/>
    </row>
    <row r="714" spans="2:20" ht="30" customHeight="1">
      <c r="B714" s="49">
        <f t="shared" si="343"/>
        <v>0</v>
      </c>
      <c r="C714" s="224" t="s">
        <v>941</v>
      </c>
      <c r="D714" s="83">
        <v>45</v>
      </c>
      <c r="E714" s="205" t="s">
        <v>396</v>
      </c>
      <c r="F714" s="84"/>
      <c r="G714" s="233" t="s">
        <v>380</v>
      </c>
      <c r="H714" s="86" t="s">
        <v>379</v>
      </c>
      <c r="I714" s="81"/>
      <c r="J714" s="87" t="s">
        <v>24</v>
      </c>
      <c r="K714" s="87" t="s">
        <v>296</v>
      </c>
      <c r="L714" s="187"/>
      <c r="M714" s="138">
        <v>2</v>
      </c>
      <c r="N714" s="139" t="s">
        <v>406</v>
      </c>
      <c r="O714" s="140">
        <v>7</v>
      </c>
      <c r="P714" s="141">
        <v>9</v>
      </c>
      <c r="Q714" s="139" t="s">
        <v>406</v>
      </c>
      <c r="R714" s="140">
        <f t="shared" si="315"/>
        <v>14</v>
      </c>
      <c r="S714" s="142">
        <f t="shared" si="339"/>
        <v>126</v>
      </c>
      <c r="T714" s="193"/>
    </row>
    <row r="715" spans="2:20" ht="30" customHeight="1">
      <c r="B715" s="49">
        <f t="shared" si="343"/>
        <v>0</v>
      </c>
      <c r="C715" s="223" t="s">
        <v>942</v>
      </c>
      <c r="D715" s="83">
        <v>50</v>
      </c>
      <c r="E715" s="205" t="s">
        <v>396</v>
      </c>
      <c r="F715" s="84"/>
      <c r="G715" s="237" t="s">
        <v>383</v>
      </c>
      <c r="H715" s="88" t="s">
        <v>1075</v>
      </c>
      <c r="I715" s="81"/>
      <c r="J715" s="89" t="s">
        <v>750</v>
      </c>
      <c r="K715" s="89" t="s">
        <v>296</v>
      </c>
      <c r="L715" s="187"/>
      <c r="M715" s="138">
        <v>2</v>
      </c>
      <c r="N715" s="139" t="s">
        <v>406</v>
      </c>
      <c r="O715" s="140">
        <v>7</v>
      </c>
      <c r="P715" s="141">
        <v>7</v>
      </c>
      <c r="Q715" s="139" t="s">
        <v>406</v>
      </c>
      <c r="R715" s="140">
        <f t="shared" si="315"/>
        <v>14</v>
      </c>
      <c r="S715" s="142">
        <f t="shared" si="339"/>
        <v>98</v>
      </c>
      <c r="T715" s="193"/>
    </row>
    <row r="716" spans="2:20" ht="30" customHeight="1">
      <c r="B716" s="49">
        <f t="shared" si="343"/>
        <v>0</v>
      </c>
      <c r="C716" s="223" t="s">
        <v>942</v>
      </c>
      <c r="D716" s="83">
        <v>50</v>
      </c>
      <c r="E716" s="205" t="s">
        <v>396</v>
      </c>
      <c r="F716" s="84"/>
      <c r="G716" s="237" t="s">
        <v>383</v>
      </c>
      <c r="H716" s="88" t="s">
        <v>1075</v>
      </c>
      <c r="I716" s="81"/>
      <c r="J716" s="89" t="s">
        <v>138</v>
      </c>
      <c r="K716" s="89" t="s">
        <v>296</v>
      </c>
      <c r="L716" s="187"/>
      <c r="M716" s="138">
        <v>2</v>
      </c>
      <c r="N716" s="139" t="s">
        <v>406</v>
      </c>
      <c r="O716" s="140">
        <v>7</v>
      </c>
      <c r="P716" s="141">
        <v>7</v>
      </c>
      <c r="Q716" s="139" t="s">
        <v>406</v>
      </c>
      <c r="R716" s="140">
        <f t="shared" si="315"/>
        <v>14</v>
      </c>
      <c r="S716" s="142">
        <f t="shared" si="339"/>
        <v>98</v>
      </c>
      <c r="T716" s="193"/>
    </row>
    <row r="717" spans="2:20" ht="30" customHeight="1">
      <c r="B717" s="49">
        <f t="shared" si="343"/>
        <v>0</v>
      </c>
      <c r="C717" s="223" t="s">
        <v>942</v>
      </c>
      <c r="D717" s="83">
        <v>50</v>
      </c>
      <c r="E717" s="205" t="s">
        <v>396</v>
      </c>
      <c r="F717" s="84"/>
      <c r="G717" s="237" t="s">
        <v>383</v>
      </c>
      <c r="H717" s="88" t="s">
        <v>1075</v>
      </c>
      <c r="I717" s="81"/>
      <c r="J717" s="89" t="s">
        <v>816</v>
      </c>
      <c r="K717" s="89" t="s">
        <v>296</v>
      </c>
      <c r="L717" s="187"/>
      <c r="M717" s="138">
        <v>2</v>
      </c>
      <c r="N717" s="139" t="s">
        <v>406</v>
      </c>
      <c r="O717" s="140">
        <v>7</v>
      </c>
      <c r="P717" s="141">
        <v>7</v>
      </c>
      <c r="Q717" s="139" t="s">
        <v>406</v>
      </c>
      <c r="R717" s="140">
        <f t="shared" si="315"/>
        <v>14</v>
      </c>
      <c r="S717" s="142">
        <f t="shared" si="339"/>
        <v>98</v>
      </c>
      <c r="T717" s="193"/>
    </row>
    <row r="718" spans="2:20" s="6" customFormat="1" ht="30" customHeight="1">
      <c r="B718" s="49">
        <f t="shared" ref="B718" si="351">L718/S718</f>
        <v>0</v>
      </c>
      <c r="C718" s="223" t="s">
        <v>942</v>
      </c>
      <c r="D718" s="83">
        <v>50</v>
      </c>
      <c r="E718" s="205" t="s">
        <v>396</v>
      </c>
      <c r="F718" s="84"/>
      <c r="G718" s="237" t="s">
        <v>383</v>
      </c>
      <c r="H718" s="88" t="s">
        <v>1075</v>
      </c>
      <c r="I718" s="81"/>
      <c r="J718" s="89" t="s">
        <v>793</v>
      </c>
      <c r="K718" s="89" t="s">
        <v>296</v>
      </c>
      <c r="L718" s="187"/>
      <c r="M718" s="138">
        <v>2</v>
      </c>
      <c r="N718" s="139" t="s">
        <v>406</v>
      </c>
      <c r="O718" s="140">
        <v>7</v>
      </c>
      <c r="P718" s="141">
        <v>7</v>
      </c>
      <c r="Q718" s="139" t="s">
        <v>406</v>
      </c>
      <c r="R718" s="140">
        <f t="shared" ref="R718:R755" si="352">M718*O718</f>
        <v>14</v>
      </c>
      <c r="S718" s="142">
        <f t="shared" si="339"/>
        <v>98</v>
      </c>
      <c r="T718" s="193"/>
    </row>
    <row r="719" spans="2:20" s="6" customFormat="1" ht="30" customHeight="1">
      <c r="B719" s="49">
        <f t="shared" ref="B719:B720" si="353">L719/S719</f>
        <v>0</v>
      </c>
      <c r="C719" s="223" t="s">
        <v>942</v>
      </c>
      <c r="D719" s="83">
        <v>50</v>
      </c>
      <c r="E719" s="205" t="s">
        <v>396</v>
      </c>
      <c r="F719" s="84"/>
      <c r="G719" s="237" t="s">
        <v>383</v>
      </c>
      <c r="H719" s="88" t="s">
        <v>1075</v>
      </c>
      <c r="I719" s="81"/>
      <c r="J719" s="89" t="s">
        <v>34</v>
      </c>
      <c r="K719" s="89" t="s">
        <v>296</v>
      </c>
      <c r="L719" s="187"/>
      <c r="M719" s="138">
        <v>2</v>
      </c>
      <c r="N719" s="139" t="s">
        <v>406</v>
      </c>
      <c r="O719" s="140">
        <v>7</v>
      </c>
      <c r="P719" s="141">
        <v>7</v>
      </c>
      <c r="Q719" s="139" t="s">
        <v>406</v>
      </c>
      <c r="R719" s="140">
        <f t="shared" si="352"/>
        <v>14</v>
      </c>
      <c r="S719" s="142">
        <f t="shared" si="339"/>
        <v>98</v>
      </c>
      <c r="T719" s="193"/>
    </row>
    <row r="720" spans="2:20" s="6" customFormat="1" ht="30" customHeight="1">
      <c r="B720" s="49">
        <f t="shared" si="353"/>
        <v>0</v>
      </c>
      <c r="C720" s="223" t="s">
        <v>942</v>
      </c>
      <c r="D720" s="83">
        <v>50</v>
      </c>
      <c r="E720" s="205" t="s">
        <v>396</v>
      </c>
      <c r="F720" s="84"/>
      <c r="G720" s="237" t="s">
        <v>383</v>
      </c>
      <c r="H720" s="88" t="s">
        <v>1075</v>
      </c>
      <c r="I720" s="81"/>
      <c r="J720" s="89" t="s">
        <v>37</v>
      </c>
      <c r="K720" s="89" t="s">
        <v>296</v>
      </c>
      <c r="L720" s="187"/>
      <c r="M720" s="138">
        <v>2</v>
      </c>
      <c r="N720" s="139" t="s">
        <v>406</v>
      </c>
      <c r="O720" s="140">
        <v>7</v>
      </c>
      <c r="P720" s="141">
        <v>7</v>
      </c>
      <c r="Q720" s="139" t="s">
        <v>406</v>
      </c>
      <c r="R720" s="140">
        <f t="shared" si="352"/>
        <v>14</v>
      </c>
      <c r="S720" s="142">
        <f t="shared" si="339"/>
        <v>98</v>
      </c>
      <c r="T720" s="193"/>
    </row>
    <row r="721" spans="2:20" ht="30" customHeight="1">
      <c r="B721" s="49">
        <f>L721/S721</f>
        <v>0</v>
      </c>
      <c r="C721" s="223" t="s">
        <v>942</v>
      </c>
      <c r="D721" s="83">
        <v>75</v>
      </c>
      <c r="E721" s="205" t="s">
        <v>396</v>
      </c>
      <c r="F721" s="84"/>
      <c r="G721" s="228" t="s">
        <v>381</v>
      </c>
      <c r="H721" s="80" t="s">
        <v>817</v>
      </c>
      <c r="I721" s="81"/>
      <c r="J721" s="82" t="s">
        <v>0</v>
      </c>
      <c r="K721" s="82" t="s">
        <v>295</v>
      </c>
      <c r="L721" s="187"/>
      <c r="M721" s="138">
        <v>7</v>
      </c>
      <c r="N721" s="139" t="s">
        <v>406</v>
      </c>
      <c r="O721" s="140">
        <v>12</v>
      </c>
      <c r="P721" s="141">
        <v>7</v>
      </c>
      <c r="Q721" s="139" t="s">
        <v>406</v>
      </c>
      <c r="R721" s="140">
        <f t="shared" si="352"/>
        <v>84</v>
      </c>
      <c r="S721" s="142">
        <f t="shared" si="339"/>
        <v>588</v>
      </c>
      <c r="T721" s="193"/>
    </row>
    <row r="722" spans="2:20" ht="30" customHeight="1">
      <c r="B722" s="49">
        <f t="shared" ref="B722:B753" si="354">L722/S722</f>
        <v>0</v>
      </c>
      <c r="C722" s="224" t="s">
        <v>941</v>
      </c>
      <c r="D722" s="83">
        <v>75</v>
      </c>
      <c r="E722" s="205" t="s">
        <v>396</v>
      </c>
      <c r="F722" s="84"/>
      <c r="G722" s="228" t="s">
        <v>381</v>
      </c>
      <c r="H722" s="80" t="s">
        <v>818</v>
      </c>
      <c r="I722" s="81"/>
      <c r="J722" s="82" t="s">
        <v>507</v>
      </c>
      <c r="K722" s="82" t="s">
        <v>295</v>
      </c>
      <c r="L722" s="187"/>
      <c r="M722" s="138">
        <v>7</v>
      </c>
      <c r="N722" s="139" t="s">
        <v>406</v>
      </c>
      <c r="O722" s="140">
        <v>12</v>
      </c>
      <c r="P722" s="141">
        <v>7</v>
      </c>
      <c r="Q722" s="139" t="s">
        <v>406</v>
      </c>
      <c r="R722" s="140">
        <f t="shared" si="352"/>
        <v>84</v>
      </c>
      <c r="S722" s="142">
        <f t="shared" si="339"/>
        <v>588</v>
      </c>
      <c r="T722" s="193"/>
    </row>
    <row r="723" spans="2:20" s="6" customFormat="1" ht="30" customHeight="1">
      <c r="B723" s="49">
        <f t="shared" ref="B723" si="355">L723/S723</f>
        <v>0</v>
      </c>
      <c r="C723" s="223" t="s">
        <v>942</v>
      </c>
      <c r="D723" s="83">
        <v>110</v>
      </c>
      <c r="E723" s="205" t="s">
        <v>396</v>
      </c>
      <c r="F723" s="84"/>
      <c r="G723" s="228" t="s">
        <v>381</v>
      </c>
      <c r="H723" s="80" t="s">
        <v>440</v>
      </c>
      <c r="I723" s="81"/>
      <c r="J723" s="82" t="s">
        <v>64</v>
      </c>
      <c r="K723" s="82" t="s">
        <v>295</v>
      </c>
      <c r="L723" s="187"/>
      <c r="M723" s="138">
        <v>7</v>
      </c>
      <c r="N723" s="139" t="s">
        <v>406</v>
      </c>
      <c r="O723" s="140">
        <v>12</v>
      </c>
      <c r="P723" s="141">
        <v>7</v>
      </c>
      <c r="Q723" s="139" t="s">
        <v>406</v>
      </c>
      <c r="R723" s="140">
        <f t="shared" si="352"/>
        <v>84</v>
      </c>
      <c r="S723" s="142">
        <f t="shared" si="339"/>
        <v>588</v>
      </c>
      <c r="T723" s="193"/>
    </row>
    <row r="724" spans="2:20" s="6" customFormat="1" ht="30" customHeight="1">
      <c r="B724" s="49">
        <f t="shared" ref="B724" si="356">L724/S724</f>
        <v>0</v>
      </c>
      <c r="C724" s="224" t="s">
        <v>941</v>
      </c>
      <c r="D724" s="83">
        <v>80</v>
      </c>
      <c r="E724" s="205" t="s">
        <v>396</v>
      </c>
      <c r="F724" s="84"/>
      <c r="G724" s="228" t="s">
        <v>381</v>
      </c>
      <c r="H724" s="80" t="s">
        <v>439</v>
      </c>
      <c r="I724" s="81"/>
      <c r="J724" s="82" t="s">
        <v>99</v>
      </c>
      <c r="K724" s="82" t="s">
        <v>295</v>
      </c>
      <c r="L724" s="187"/>
      <c r="M724" s="138">
        <v>7</v>
      </c>
      <c r="N724" s="139" t="s">
        <v>406</v>
      </c>
      <c r="O724" s="140">
        <v>12</v>
      </c>
      <c r="P724" s="141">
        <v>7</v>
      </c>
      <c r="Q724" s="139" t="s">
        <v>406</v>
      </c>
      <c r="R724" s="140">
        <f t="shared" si="352"/>
        <v>84</v>
      </c>
      <c r="S724" s="142">
        <f t="shared" si="339"/>
        <v>588</v>
      </c>
      <c r="T724" s="193"/>
    </row>
    <row r="725" spans="2:20" ht="30" customHeight="1">
      <c r="B725" s="49">
        <f t="shared" si="354"/>
        <v>0</v>
      </c>
      <c r="C725" s="223" t="s">
        <v>942</v>
      </c>
      <c r="D725" s="83">
        <v>25</v>
      </c>
      <c r="E725" s="205" t="s">
        <v>396</v>
      </c>
      <c r="F725" s="84"/>
      <c r="G725" s="237" t="s">
        <v>278</v>
      </c>
      <c r="H725" s="88" t="s">
        <v>819</v>
      </c>
      <c r="I725" s="81"/>
      <c r="J725" s="89" t="s">
        <v>43</v>
      </c>
      <c r="K725" s="89" t="s">
        <v>296</v>
      </c>
      <c r="L725" s="187"/>
      <c r="M725" s="138">
        <v>2</v>
      </c>
      <c r="N725" s="139" t="s">
        <v>406</v>
      </c>
      <c r="O725" s="140">
        <v>7</v>
      </c>
      <c r="P725" s="141">
        <v>8</v>
      </c>
      <c r="Q725" s="139" t="s">
        <v>406</v>
      </c>
      <c r="R725" s="140">
        <f t="shared" si="352"/>
        <v>14</v>
      </c>
      <c r="S725" s="142">
        <f t="shared" si="339"/>
        <v>112</v>
      </c>
      <c r="T725" s="193"/>
    </row>
    <row r="726" spans="2:20" s="67" customFormat="1" ht="30" customHeight="1">
      <c r="B726" s="68">
        <f t="shared" ref="B726" si="357">L726/S726</f>
        <v>0</v>
      </c>
      <c r="C726" s="223" t="s">
        <v>942</v>
      </c>
      <c r="D726" s="83">
        <v>150</v>
      </c>
      <c r="E726" s="205" t="s">
        <v>396</v>
      </c>
      <c r="F726" s="84"/>
      <c r="G726" s="228" t="s">
        <v>382</v>
      </c>
      <c r="H726" s="80" t="s">
        <v>277</v>
      </c>
      <c r="I726" s="81"/>
      <c r="J726" s="82" t="s">
        <v>0</v>
      </c>
      <c r="K726" s="82" t="s">
        <v>295</v>
      </c>
      <c r="L726" s="187"/>
      <c r="M726" s="138">
        <v>7</v>
      </c>
      <c r="N726" s="139" t="s">
        <v>406</v>
      </c>
      <c r="O726" s="140">
        <v>12</v>
      </c>
      <c r="P726" s="141">
        <v>7</v>
      </c>
      <c r="Q726" s="139" t="s">
        <v>406</v>
      </c>
      <c r="R726" s="140">
        <f t="shared" si="352"/>
        <v>84</v>
      </c>
      <c r="S726" s="142">
        <f t="shared" si="339"/>
        <v>588</v>
      </c>
      <c r="T726" s="193"/>
    </row>
    <row r="727" spans="2:20" ht="30" customHeight="1">
      <c r="B727" s="49">
        <f t="shared" si="354"/>
        <v>0</v>
      </c>
      <c r="C727" s="224" t="s">
        <v>941</v>
      </c>
      <c r="D727" s="83">
        <v>150</v>
      </c>
      <c r="E727" s="205" t="s">
        <v>396</v>
      </c>
      <c r="F727" s="84"/>
      <c r="G727" s="227" t="s">
        <v>820</v>
      </c>
      <c r="H727" s="81" t="s">
        <v>821</v>
      </c>
      <c r="I727" s="81"/>
      <c r="J727" s="100" t="s">
        <v>822</v>
      </c>
      <c r="K727" s="100" t="s">
        <v>883</v>
      </c>
      <c r="L727" s="187"/>
      <c r="M727" s="138">
        <v>7</v>
      </c>
      <c r="N727" s="139" t="s">
        <v>406</v>
      </c>
      <c r="O727" s="140">
        <v>12</v>
      </c>
      <c r="P727" s="141">
        <v>7</v>
      </c>
      <c r="Q727" s="139" t="s">
        <v>406</v>
      </c>
      <c r="R727" s="140">
        <f t="shared" si="352"/>
        <v>84</v>
      </c>
      <c r="S727" s="142">
        <f t="shared" si="339"/>
        <v>588</v>
      </c>
      <c r="T727" s="193"/>
    </row>
    <row r="728" spans="2:20" ht="30" customHeight="1">
      <c r="B728" s="49">
        <f t="shared" si="354"/>
        <v>0</v>
      </c>
      <c r="C728" s="223" t="s">
        <v>942</v>
      </c>
      <c r="D728" s="83">
        <v>30</v>
      </c>
      <c r="E728" s="205" t="s">
        <v>396</v>
      </c>
      <c r="F728" s="84"/>
      <c r="G728" s="237" t="s">
        <v>279</v>
      </c>
      <c r="H728" s="88" t="s">
        <v>280</v>
      </c>
      <c r="I728" s="81"/>
      <c r="J728" s="89" t="s">
        <v>4</v>
      </c>
      <c r="K728" s="89" t="s">
        <v>296</v>
      </c>
      <c r="L728" s="187"/>
      <c r="M728" s="138">
        <v>2</v>
      </c>
      <c r="N728" s="139" t="s">
        <v>406</v>
      </c>
      <c r="O728" s="140">
        <v>7</v>
      </c>
      <c r="P728" s="141">
        <v>8</v>
      </c>
      <c r="Q728" s="139" t="s">
        <v>406</v>
      </c>
      <c r="R728" s="140">
        <f t="shared" si="352"/>
        <v>14</v>
      </c>
      <c r="S728" s="142">
        <f t="shared" si="339"/>
        <v>112</v>
      </c>
      <c r="T728" s="193"/>
    </row>
    <row r="729" spans="2:20" ht="30" customHeight="1">
      <c r="B729" s="49">
        <f t="shared" si="354"/>
        <v>0</v>
      </c>
      <c r="C729" s="223" t="s">
        <v>942</v>
      </c>
      <c r="D729" s="83">
        <v>30</v>
      </c>
      <c r="E729" s="205" t="s">
        <v>396</v>
      </c>
      <c r="F729" s="84"/>
      <c r="G729" s="237" t="s">
        <v>279</v>
      </c>
      <c r="H729" s="88" t="s">
        <v>281</v>
      </c>
      <c r="I729" s="81"/>
      <c r="J729" s="89" t="s">
        <v>20</v>
      </c>
      <c r="K729" s="89" t="s">
        <v>296</v>
      </c>
      <c r="L729" s="187"/>
      <c r="M729" s="138">
        <v>2</v>
      </c>
      <c r="N729" s="139" t="s">
        <v>406</v>
      </c>
      <c r="O729" s="140">
        <v>7</v>
      </c>
      <c r="P729" s="141">
        <v>8</v>
      </c>
      <c r="Q729" s="139" t="s">
        <v>406</v>
      </c>
      <c r="R729" s="140">
        <f t="shared" si="352"/>
        <v>14</v>
      </c>
      <c r="S729" s="142">
        <f t="shared" si="339"/>
        <v>112</v>
      </c>
      <c r="T729" s="193"/>
    </row>
    <row r="730" spans="2:20" s="67" customFormat="1" ht="30" customHeight="1">
      <c r="B730" s="68">
        <f t="shared" si="354"/>
        <v>0</v>
      </c>
      <c r="C730" s="223" t="s">
        <v>942</v>
      </c>
      <c r="D730" s="83">
        <v>40</v>
      </c>
      <c r="E730" s="205" t="s">
        <v>1170</v>
      </c>
      <c r="F730" s="84"/>
      <c r="G730" s="236" t="s">
        <v>1140</v>
      </c>
      <c r="H730" s="104" t="s">
        <v>1141</v>
      </c>
      <c r="I730" s="81"/>
      <c r="J730" s="105" t="s">
        <v>4</v>
      </c>
      <c r="K730" s="105" t="s">
        <v>296</v>
      </c>
      <c r="L730" s="187"/>
      <c r="M730" s="138">
        <v>2</v>
      </c>
      <c r="N730" s="139" t="s">
        <v>406</v>
      </c>
      <c r="O730" s="140">
        <v>7</v>
      </c>
      <c r="P730" s="141">
        <v>8</v>
      </c>
      <c r="Q730" s="139" t="s">
        <v>406</v>
      </c>
      <c r="R730" s="140">
        <f t="shared" si="352"/>
        <v>14</v>
      </c>
      <c r="S730" s="142">
        <f t="shared" si="339"/>
        <v>112</v>
      </c>
      <c r="T730" s="193"/>
    </row>
    <row r="731" spans="2:20" ht="30" customHeight="1">
      <c r="B731" s="49">
        <f t="shared" si="354"/>
        <v>0</v>
      </c>
      <c r="C731" s="224" t="s">
        <v>941</v>
      </c>
      <c r="D731" s="83">
        <v>40</v>
      </c>
      <c r="E731" s="205" t="s">
        <v>396</v>
      </c>
      <c r="F731" s="84"/>
      <c r="G731" s="233" t="s">
        <v>384</v>
      </c>
      <c r="H731" s="86" t="s">
        <v>282</v>
      </c>
      <c r="I731" s="81"/>
      <c r="J731" s="87" t="s">
        <v>868</v>
      </c>
      <c r="K731" s="87" t="s">
        <v>296</v>
      </c>
      <c r="L731" s="187"/>
      <c r="M731" s="138">
        <v>2</v>
      </c>
      <c r="N731" s="139" t="s">
        <v>406</v>
      </c>
      <c r="O731" s="140">
        <v>7</v>
      </c>
      <c r="P731" s="141">
        <v>9</v>
      </c>
      <c r="Q731" s="139" t="s">
        <v>406</v>
      </c>
      <c r="R731" s="140">
        <f t="shared" si="352"/>
        <v>14</v>
      </c>
      <c r="S731" s="142">
        <f t="shared" ref="S731:S755" si="358">P731*R731</f>
        <v>126</v>
      </c>
      <c r="T731" s="193"/>
    </row>
    <row r="732" spans="2:20" s="67" customFormat="1" ht="30" customHeight="1">
      <c r="B732" s="68">
        <f t="shared" ref="B732" si="359">L732/S732</f>
        <v>0</v>
      </c>
      <c r="C732" s="224" t="s">
        <v>941</v>
      </c>
      <c r="D732" s="83">
        <v>100</v>
      </c>
      <c r="E732" s="205" t="s">
        <v>396</v>
      </c>
      <c r="F732" s="84"/>
      <c r="G732" s="227" t="s">
        <v>823</v>
      </c>
      <c r="H732" s="81" t="s">
        <v>824</v>
      </c>
      <c r="I732" s="81"/>
      <c r="J732" s="100" t="s">
        <v>825</v>
      </c>
      <c r="K732" s="100" t="s">
        <v>295</v>
      </c>
      <c r="L732" s="187"/>
      <c r="M732" s="138">
        <v>7</v>
      </c>
      <c r="N732" s="139" t="s">
        <v>406</v>
      </c>
      <c r="O732" s="140">
        <v>12</v>
      </c>
      <c r="P732" s="141">
        <v>7</v>
      </c>
      <c r="Q732" s="139" t="s">
        <v>406</v>
      </c>
      <c r="R732" s="140">
        <f t="shared" si="352"/>
        <v>84</v>
      </c>
      <c r="S732" s="142">
        <f t="shared" si="358"/>
        <v>588</v>
      </c>
      <c r="T732" s="193"/>
    </row>
    <row r="733" spans="2:20" ht="30" customHeight="1">
      <c r="B733" s="49">
        <f t="shared" si="354"/>
        <v>0</v>
      </c>
      <c r="C733" s="224" t="s">
        <v>941</v>
      </c>
      <c r="D733" s="83">
        <v>120</v>
      </c>
      <c r="E733" s="205" t="s">
        <v>399</v>
      </c>
      <c r="F733" s="84"/>
      <c r="G733" s="228" t="s">
        <v>283</v>
      </c>
      <c r="H733" s="80" t="s">
        <v>826</v>
      </c>
      <c r="I733" s="81"/>
      <c r="J733" s="82" t="s">
        <v>70</v>
      </c>
      <c r="K733" s="82" t="s">
        <v>295</v>
      </c>
      <c r="L733" s="187"/>
      <c r="M733" s="138">
        <v>7</v>
      </c>
      <c r="N733" s="139" t="s">
        <v>406</v>
      </c>
      <c r="O733" s="140">
        <v>12</v>
      </c>
      <c r="P733" s="141">
        <v>7</v>
      </c>
      <c r="Q733" s="139" t="s">
        <v>406</v>
      </c>
      <c r="R733" s="140">
        <f t="shared" si="352"/>
        <v>84</v>
      </c>
      <c r="S733" s="142">
        <f t="shared" si="358"/>
        <v>588</v>
      </c>
      <c r="T733" s="193"/>
    </row>
    <row r="734" spans="2:20" ht="30" customHeight="1">
      <c r="B734" s="49">
        <f t="shared" si="354"/>
        <v>0</v>
      </c>
      <c r="C734" s="224" t="s">
        <v>941</v>
      </c>
      <c r="D734" s="83">
        <v>120</v>
      </c>
      <c r="E734" s="205" t="s">
        <v>399</v>
      </c>
      <c r="F734" s="84"/>
      <c r="G734" s="228" t="s">
        <v>283</v>
      </c>
      <c r="H734" s="80" t="s">
        <v>827</v>
      </c>
      <c r="I734" s="81"/>
      <c r="J734" s="82" t="s">
        <v>138</v>
      </c>
      <c r="K734" s="82" t="s">
        <v>295</v>
      </c>
      <c r="L734" s="187"/>
      <c r="M734" s="138">
        <v>7</v>
      </c>
      <c r="N734" s="139" t="s">
        <v>406</v>
      </c>
      <c r="O734" s="140">
        <v>12</v>
      </c>
      <c r="P734" s="141">
        <v>7</v>
      </c>
      <c r="Q734" s="139" t="s">
        <v>406</v>
      </c>
      <c r="R734" s="140">
        <f t="shared" si="352"/>
        <v>84</v>
      </c>
      <c r="S734" s="142">
        <f t="shared" si="358"/>
        <v>588</v>
      </c>
      <c r="T734" s="193"/>
    </row>
    <row r="735" spans="2:20" ht="30" customHeight="1">
      <c r="B735" s="49">
        <f t="shared" si="354"/>
        <v>0</v>
      </c>
      <c r="C735" s="224" t="s">
        <v>941</v>
      </c>
      <c r="D735" s="83">
        <v>120</v>
      </c>
      <c r="E735" s="205" t="s">
        <v>399</v>
      </c>
      <c r="F735" s="84"/>
      <c r="G735" s="228" t="s">
        <v>283</v>
      </c>
      <c r="H735" s="80" t="s">
        <v>828</v>
      </c>
      <c r="I735" s="81"/>
      <c r="J735" s="82" t="s">
        <v>37</v>
      </c>
      <c r="K735" s="82" t="s">
        <v>295</v>
      </c>
      <c r="L735" s="187"/>
      <c r="M735" s="138">
        <v>7</v>
      </c>
      <c r="N735" s="139" t="s">
        <v>406</v>
      </c>
      <c r="O735" s="140">
        <v>12</v>
      </c>
      <c r="P735" s="141">
        <v>7</v>
      </c>
      <c r="Q735" s="139" t="s">
        <v>406</v>
      </c>
      <c r="R735" s="140">
        <f t="shared" si="352"/>
        <v>84</v>
      </c>
      <c r="S735" s="142">
        <f t="shared" si="358"/>
        <v>588</v>
      </c>
      <c r="T735" s="193"/>
    </row>
    <row r="736" spans="2:20" ht="30" customHeight="1">
      <c r="B736" s="49">
        <f t="shared" si="354"/>
        <v>0</v>
      </c>
      <c r="C736" s="224" t="s">
        <v>941</v>
      </c>
      <c r="D736" s="83">
        <v>150</v>
      </c>
      <c r="E736" s="205" t="s">
        <v>399</v>
      </c>
      <c r="F736" s="84"/>
      <c r="G736" s="228" t="s">
        <v>283</v>
      </c>
      <c r="H736" s="80" t="s">
        <v>829</v>
      </c>
      <c r="I736" s="81"/>
      <c r="J736" s="82" t="s">
        <v>136</v>
      </c>
      <c r="K736" s="82" t="s">
        <v>295</v>
      </c>
      <c r="L736" s="187"/>
      <c r="M736" s="138">
        <v>7</v>
      </c>
      <c r="N736" s="139" t="s">
        <v>406</v>
      </c>
      <c r="O736" s="140">
        <v>12</v>
      </c>
      <c r="P736" s="141">
        <v>7</v>
      </c>
      <c r="Q736" s="139" t="s">
        <v>406</v>
      </c>
      <c r="R736" s="140">
        <f t="shared" si="352"/>
        <v>84</v>
      </c>
      <c r="S736" s="142">
        <f t="shared" si="358"/>
        <v>588</v>
      </c>
      <c r="T736" s="193"/>
    </row>
    <row r="737" spans="2:20" ht="30" customHeight="1">
      <c r="B737" s="49">
        <f t="shared" si="354"/>
        <v>0</v>
      </c>
      <c r="C737" s="224" t="s">
        <v>941</v>
      </c>
      <c r="D737" s="83">
        <v>150</v>
      </c>
      <c r="E737" s="205" t="s">
        <v>399</v>
      </c>
      <c r="F737" s="84"/>
      <c r="G737" s="228" t="s">
        <v>283</v>
      </c>
      <c r="H737" s="80" t="s">
        <v>830</v>
      </c>
      <c r="I737" s="81"/>
      <c r="J737" s="82" t="s">
        <v>831</v>
      </c>
      <c r="K737" s="82" t="s">
        <v>295</v>
      </c>
      <c r="L737" s="187"/>
      <c r="M737" s="138">
        <v>7</v>
      </c>
      <c r="N737" s="139" t="s">
        <v>406</v>
      </c>
      <c r="O737" s="140">
        <v>12</v>
      </c>
      <c r="P737" s="141">
        <v>7</v>
      </c>
      <c r="Q737" s="139" t="s">
        <v>406</v>
      </c>
      <c r="R737" s="140">
        <f t="shared" si="352"/>
        <v>84</v>
      </c>
      <c r="S737" s="142">
        <f t="shared" si="358"/>
        <v>588</v>
      </c>
      <c r="T737" s="193"/>
    </row>
    <row r="738" spans="2:20" s="67" customFormat="1" ht="30" customHeight="1">
      <c r="B738" s="68">
        <f t="shared" ref="B738" si="360">L738/S738</f>
        <v>0</v>
      </c>
      <c r="C738" s="224" t="s">
        <v>941</v>
      </c>
      <c r="D738" s="83">
        <v>120</v>
      </c>
      <c r="E738" s="205" t="s">
        <v>399</v>
      </c>
      <c r="F738" s="84"/>
      <c r="G738" s="228" t="s">
        <v>283</v>
      </c>
      <c r="H738" s="80" t="s">
        <v>832</v>
      </c>
      <c r="I738" s="81"/>
      <c r="J738" s="82" t="s">
        <v>833</v>
      </c>
      <c r="K738" s="82" t="s">
        <v>295</v>
      </c>
      <c r="L738" s="187"/>
      <c r="M738" s="138">
        <v>7</v>
      </c>
      <c r="N738" s="139" t="s">
        <v>406</v>
      </c>
      <c r="O738" s="140">
        <v>12</v>
      </c>
      <c r="P738" s="141">
        <v>7</v>
      </c>
      <c r="Q738" s="139" t="s">
        <v>406</v>
      </c>
      <c r="R738" s="140">
        <f t="shared" si="352"/>
        <v>84</v>
      </c>
      <c r="S738" s="142">
        <f t="shared" si="358"/>
        <v>588</v>
      </c>
      <c r="T738" s="193"/>
    </row>
    <row r="739" spans="2:20" ht="30" customHeight="1">
      <c r="B739" s="49">
        <f t="shared" si="354"/>
        <v>0</v>
      </c>
      <c r="C739" s="224" t="s">
        <v>941</v>
      </c>
      <c r="D739" s="83">
        <v>110</v>
      </c>
      <c r="E739" s="205" t="s">
        <v>396</v>
      </c>
      <c r="F739" s="84"/>
      <c r="G739" s="228" t="s">
        <v>284</v>
      </c>
      <c r="H739" s="80" t="s">
        <v>285</v>
      </c>
      <c r="I739" s="81"/>
      <c r="J739" s="82" t="s">
        <v>20</v>
      </c>
      <c r="K739" s="82" t="s">
        <v>295</v>
      </c>
      <c r="L739" s="187"/>
      <c r="M739" s="138">
        <v>7</v>
      </c>
      <c r="N739" s="139" t="s">
        <v>406</v>
      </c>
      <c r="O739" s="140">
        <v>12</v>
      </c>
      <c r="P739" s="141">
        <v>8</v>
      </c>
      <c r="Q739" s="139" t="s">
        <v>406</v>
      </c>
      <c r="R739" s="140">
        <f t="shared" si="352"/>
        <v>84</v>
      </c>
      <c r="S739" s="142">
        <f t="shared" si="358"/>
        <v>672</v>
      </c>
      <c r="T739" s="195"/>
    </row>
    <row r="740" spans="2:20" ht="30" customHeight="1">
      <c r="B740" s="49">
        <f t="shared" si="354"/>
        <v>0</v>
      </c>
      <c r="C740" s="223" t="s">
        <v>942</v>
      </c>
      <c r="D740" s="83">
        <v>50</v>
      </c>
      <c r="E740" s="205" t="s">
        <v>397</v>
      </c>
      <c r="F740" s="84"/>
      <c r="G740" s="227" t="s">
        <v>385</v>
      </c>
      <c r="H740" s="81" t="s">
        <v>441</v>
      </c>
      <c r="I740" s="81"/>
      <c r="J740" s="100" t="s">
        <v>135</v>
      </c>
      <c r="K740" s="100" t="s">
        <v>296</v>
      </c>
      <c r="L740" s="187"/>
      <c r="M740" s="138">
        <v>2</v>
      </c>
      <c r="N740" s="139" t="s">
        <v>406</v>
      </c>
      <c r="O740" s="140">
        <v>7</v>
      </c>
      <c r="P740" s="141">
        <v>8</v>
      </c>
      <c r="Q740" s="139" t="s">
        <v>406</v>
      </c>
      <c r="R740" s="140">
        <f t="shared" si="352"/>
        <v>14</v>
      </c>
      <c r="S740" s="142">
        <f t="shared" si="358"/>
        <v>112</v>
      </c>
      <c r="T740" s="193"/>
    </row>
    <row r="741" spans="2:20" ht="30" customHeight="1">
      <c r="B741" s="49">
        <f t="shared" si="354"/>
        <v>0</v>
      </c>
      <c r="C741" s="223" t="s">
        <v>942</v>
      </c>
      <c r="D741" s="83">
        <v>50</v>
      </c>
      <c r="E741" s="205" t="s">
        <v>397</v>
      </c>
      <c r="F741" s="84"/>
      <c r="G741" s="227" t="s">
        <v>385</v>
      </c>
      <c r="H741" s="81" t="s">
        <v>834</v>
      </c>
      <c r="I741" s="81"/>
      <c r="J741" s="100" t="s">
        <v>286</v>
      </c>
      <c r="K741" s="100" t="s">
        <v>296</v>
      </c>
      <c r="L741" s="187"/>
      <c r="M741" s="138">
        <v>2</v>
      </c>
      <c r="N741" s="139" t="s">
        <v>406</v>
      </c>
      <c r="O741" s="140">
        <v>7</v>
      </c>
      <c r="P741" s="141">
        <v>8</v>
      </c>
      <c r="Q741" s="139" t="s">
        <v>406</v>
      </c>
      <c r="R741" s="140">
        <f t="shared" si="352"/>
        <v>14</v>
      </c>
      <c r="S741" s="142">
        <f t="shared" si="358"/>
        <v>112</v>
      </c>
      <c r="T741" s="193"/>
    </row>
    <row r="742" spans="2:20" ht="30" customHeight="1">
      <c r="B742" s="49">
        <f t="shared" si="354"/>
        <v>0</v>
      </c>
      <c r="C742" s="223" t="s">
        <v>942</v>
      </c>
      <c r="D742" s="83">
        <v>50</v>
      </c>
      <c r="E742" s="205" t="s">
        <v>397</v>
      </c>
      <c r="F742" s="84"/>
      <c r="G742" s="227" t="s">
        <v>385</v>
      </c>
      <c r="H742" s="81" t="s">
        <v>287</v>
      </c>
      <c r="I742" s="81"/>
      <c r="J742" s="100" t="s">
        <v>27</v>
      </c>
      <c r="K742" s="100" t="s">
        <v>296</v>
      </c>
      <c r="L742" s="187"/>
      <c r="M742" s="138">
        <v>2</v>
      </c>
      <c r="N742" s="139" t="s">
        <v>406</v>
      </c>
      <c r="O742" s="140">
        <v>7</v>
      </c>
      <c r="P742" s="141">
        <v>8</v>
      </c>
      <c r="Q742" s="139" t="s">
        <v>406</v>
      </c>
      <c r="R742" s="140">
        <f t="shared" si="352"/>
        <v>14</v>
      </c>
      <c r="S742" s="142">
        <f t="shared" si="358"/>
        <v>112</v>
      </c>
      <c r="T742" s="193"/>
    </row>
    <row r="743" spans="2:20" ht="30" customHeight="1">
      <c r="B743" s="49">
        <f t="shared" si="354"/>
        <v>0</v>
      </c>
      <c r="C743" s="224" t="s">
        <v>941</v>
      </c>
      <c r="D743" s="83">
        <v>60</v>
      </c>
      <c r="E743" s="205" t="s">
        <v>396</v>
      </c>
      <c r="F743" s="84"/>
      <c r="G743" s="233" t="s">
        <v>387</v>
      </c>
      <c r="H743" s="86" t="s">
        <v>442</v>
      </c>
      <c r="I743" s="81"/>
      <c r="J743" s="87" t="s">
        <v>22</v>
      </c>
      <c r="K743" s="87" t="s">
        <v>296</v>
      </c>
      <c r="L743" s="187"/>
      <c r="M743" s="138">
        <v>2</v>
      </c>
      <c r="N743" s="139" t="s">
        <v>406</v>
      </c>
      <c r="O743" s="140">
        <v>7</v>
      </c>
      <c r="P743" s="141">
        <v>8</v>
      </c>
      <c r="Q743" s="139" t="s">
        <v>406</v>
      </c>
      <c r="R743" s="140">
        <f t="shared" si="352"/>
        <v>14</v>
      </c>
      <c r="S743" s="142">
        <f t="shared" si="358"/>
        <v>112</v>
      </c>
      <c r="T743" s="193"/>
    </row>
    <row r="744" spans="2:20" ht="30" customHeight="1">
      <c r="B744" s="49">
        <f t="shared" si="354"/>
        <v>0</v>
      </c>
      <c r="C744" s="223" t="s">
        <v>942</v>
      </c>
      <c r="D744" s="83">
        <v>100</v>
      </c>
      <c r="E744" s="205" t="s">
        <v>396</v>
      </c>
      <c r="F744" s="84"/>
      <c r="G744" s="245" t="s">
        <v>388</v>
      </c>
      <c r="H744" s="120" t="s">
        <v>386</v>
      </c>
      <c r="I744" s="81"/>
      <c r="J744" s="121" t="s">
        <v>24</v>
      </c>
      <c r="K744" s="91" t="s">
        <v>296</v>
      </c>
      <c r="L744" s="187"/>
      <c r="M744" s="138">
        <v>2</v>
      </c>
      <c r="N744" s="139" t="s">
        <v>406</v>
      </c>
      <c r="O744" s="140">
        <v>7</v>
      </c>
      <c r="P744" s="141">
        <v>8</v>
      </c>
      <c r="Q744" s="139" t="s">
        <v>406</v>
      </c>
      <c r="R744" s="140">
        <f t="shared" si="352"/>
        <v>14</v>
      </c>
      <c r="S744" s="142">
        <f t="shared" si="358"/>
        <v>112</v>
      </c>
      <c r="T744" s="193"/>
    </row>
    <row r="745" spans="2:20" ht="30" customHeight="1">
      <c r="B745" s="49">
        <f t="shared" si="354"/>
        <v>0</v>
      </c>
      <c r="C745" s="223" t="s">
        <v>942</v>
      </c>
      <c r="D745" s="83">
        <v>20</v>
      </c>
      <c r="E745" s="205" t="s">
        <v>888</v>
      </c>
      <c r="F745" s="84"/>
      <c r="G745" s="246" t="s">
        <v>389</v>
      </c>
      <c r="H745" s="122" t="s">
        <v>288</v>
      </c>
      <c r="I745" s="81"/>
      <c r="J745" s="123" t="s">
        <v>43</v>
      </c>
      <c r="K745" s="89" t="s">
        <v>296</v>
      </c>
      <c r="L745" s="187"/>
      <c r="M745" s="138">
        <v>2</v>
      </c>
      <c r="N745" s="139" t="s">
        <v>406</v>
      </c>
      <c r="O745" s="140">
        <v>7</v>
      </c>
      <c r="P745" s="141">
        <v>10</v>
      </c>
      <c r="Q745" s="139" t="s">
        <v>406</v>
      </c>
      <c r="R745" s="140">
        <f t="shared" si="352"/>
        <v>14</v>
      </c>
      <c r="S745" s="142">
        <f t="shared" si="358"/>
        <v>140</v>
      </c>
      <c r="T745" s="193"/>
    </row>
    <row r="746" spans="2:20" s="67" customFormat="1" ht="37.5">
      <c r="B746" s="68">
        <f t="shared" si="354"/>
        <v>0</v>
      </c>
      <c r="C746" s="223" t="s">
        <v>942</v>
      </c>
      <c r="D746" s="83">
        <v>25</v>
      </c>
      <c r="E746" s="205" t="s">
        <v>397</v>
      </c>
      <c r="F746" s="84"/>
      <c r="G746" s="225" t="s">
        <v>835</v>
      </c>
      <c r="H746" s="90" t="s">
        <v>1076</v>
      </c>
      <c r="I746" s="81"/>
      <c r="J746" s="91" t="s">
        <v>1077</v>
      </c>
      <c r="K746" s="91" t="s">
        <v>474</v>
      </c>
      <c r="L746" s="187"/>
      <c r="M746" s="138">
        <v>4</v>
      </c>
      <c r="N746" s="139" t="s">
        <v>406</v>
      </c>
      <c r="O746" s="140">
        <v>6</v>
      </c>
      <c r="P746" s="141">
        <v>8</v>
      </c>
      <c r="Q746" s="139" t="s">
        <v>406</v>
      </c>
      <c r="R746" s="140">
        <f t="shared" ref="R746" si="361">M746*O746</f>
        <v>24</v>
      </c>
      <c r="S746" s="142">
        <f t="shared" ref="S746" si="362">P746*R746</f>
        <v>192</v>
      </c>
      <c r="T746" s="193"/>
    </row>
    <row r="747" spans="2:20" ht="37.5">
      <c r="B747" s="49">
        <f t="shared" ref="B747:B752" si="363">L747/S747</f>
        <v>0</v>
      </c>
      <c r="C747" s="223" t="s">
        <v>942</v>
      </c>
      <c r="D747" s="83">
        <v>25</v>
      </c>
      <c r="E747" s="205" t="s">
        <v>397</v>
      </c>
      <c r="F747" s="84"/>
      <c r="G747" s="225" t="s">
        <v>835</v>
      </c>
      <c r="H747" s="90" t="s">
        <v>1088</v>
      </c>
      <c r="I747" s="81"/>
      <c r="J747" s="91" t="s">
        <v>25</v>
      </c>
      <c r="K747" s="91" t="s">
        <v>474</v>
      </c>
      <c r="L747" s="187"/>
      <c r="M747" s="138">
        <v>4</v>
      </c>
      <c r="N747" s="139" t="s">
        <v>406</v>
      </c>
      <c r="O747" s="140">
        <v>6</v>
      </c>
      <c r="P747" s="141">
        <v>8</v>
      </c>
      <c r="Q747" s="139" t="s">
        <v>406</v>
      </c>
      <c r="R747" s="140">
        <f t="shared" si="352"/>
        <v>24</v>
      </c>
      <c r="S747" s="142">
        <f t="shared" si="358"/>
        <v>192</v>
      </c>
      <c r="T747" s="193"/>
    </row>
    <row r="748" spans="2:20" ht="37.5">
      <c r="B748" s="49">
        <f t="shared" si="363"/>
        <v>0</v>
      </c>
      <c r="C748" s="223" t="s">
        <v>942</v>
      </c>
      <c r="D748" s="83">
        <v>25</v>
      </c>
      <c r="E748" s="205" t="s">
        <v>397</v>
      </c>
      <c r="F748" s="84"/>
      <c r="G748" s="225" t="s">
        <v>835</v>
      </c>
      <c r="H748" s="90" t="s">
        <v>1088</v>
      </c>
      <c r="I748" s="81"/>
      <c r="J748" s="91" t="s">
        <v>291</v>
      </c>
      <c r="K748" s="91" t="s">
        <v>474</v>
      </c>
      <c r="L748" s="187"/>
      <c r="M748" s="138">
        <v>4</v>
      </c>
      <c r="N748" s="139" t="s">
        <v>406</v>
      </c>
      <c r="O748" s="140">
        <v>6</v>
      </c>
      <c r="P748" s="141">
        <v>8</v>
      </c>
      <c r="Q748" s="139" t="s">
        <v>406</v>
      </c>
      <c r="R748" s="140">
        <f t="shared" si="352"/>
        <v>24</v>
      </c>
      <c r="S748" s="142">
        <f t="shared" si="358"/>
        <v>192</v>
      </c>
      <c r="T748" s="193"/>
    </row>
    <row r="749" spans="2:20" ht="37.5">
      <c r="B749" s="49">
        <f t="shared" si="363"/>
        <v>0</v>
      </c>
      <c r="C749" s="223" t="s">
        <v>942</v>
      </c>
      <c r="D749" s="83">
        <v>25</v>
      </c>
      <c r="E749" s="205" t="s">
        <v>397</v>
      </c>
      <c r="F749" s="84"/>
      <c r="G749" s="225" t="s">
        <v>835</v>
      </c>
      <c r="H749" s="90" t="s">
        <v>1089</v>
      </c>
      <c r="I749" s="67"/>
      <c r="J749" s="91" t="s">
        <v>292</v>
      </c>
      <c r="K749" s="91" t="s">
        <v>474</v>
      </c>
      <c r="L749" s="187"/>
      <c r="M749" s="138">
        <v>4</v>
      </c>
      <c r="N749" s="139" t="s">
        <v>406</v>
      </c>
      <c r="O749" s="140">
        <v>6</v>
      </c>
      <c r="P749" s="141">
        <v>8</v>
      </c>
      <c r="Q749" s="139" t="s">
        <v>406</v>
      </c>
      <c r="R749" s="140">
        <f t="shared" si="352"/>
        <v>24</v>
      </c>
      <c r="S749" s="142">
        <f t="shared" si="358"/>
        <v>192</v>
      </c>
      <c r="T749" s="193"/>
    </row>
    <row r="750" spans="2:20" s="67" customFormat="1" ht="37.5">
      <c r="B750" s="68">
        <f>L750/S750</f>
        <v>0</v>
      </c>
      <c r="C750" s="223" t="s">
        <v>942</v>
      </c>
      <c r="D750" s="83">
        <v>25</v>
      </c>
      <c r="E750" s="205" t="s">
        <v>397</v>
      </c>
      <c r="F750" s="84"/>
      <c r="G750" s="225" t="s">
        <v>835</v>
      </c>
      <c r="H750" s="90" t="s">
        <v>1078</v>
      </c>
      <c r="I750" s="81"/>
      <c r="J750" s="91" t="s">
        <v>1079</v>
      </c>
      <c r="K750" s="91" t="s">
        <v>474</v>
      </c>
      <c r="L750" s="187"/>
      <c r="M750" s="138">
        <v>4</v>
      </c>
      <c r="N750" s="139" t="s">
        <v>406</v>
      </c>
      <c r="O750" s="140">
        <v>6</v>
      </c>
      <c r="P750" s="141">
        <v>8</v>
      </c>
      <c r="Q750" s="139" t="s">
        <v>406</v>
      </c>
      <c r="R750" s="140">
        <f t="shared" ref="R750" si="364">M750*O750</f>
        <v>24</v>
      </c>
      <c r="S750" s="142">
        <f t="shared" ref="S750" si="365">P750*R750</f>
        <v>192</v>
      </c>
      <c r="T750" s="193"/>
    </row>
    <row r="751" spans="2:20" ht="37.5">
      <c r="B751" s="49">
        <f t="shared" si="363"/>
        <v>0</v>
      </c>
      <c r="C751" s="224" t="s">
        <v>941</v>
      </c>
      <c r="D751" s="83">
        <v>25</v>
      </c>
      <c r="E751" s="205" t="s">
        <v>397</v>
      </c>
      <c r="F751" s="84"/>
      <c r="G751" s="225" t="s">
        <v>835</v>
      </c>
      <c r="H751" s="90" t="s">
        <v>1089</v>
      </c>
      <c r="I751" s="81"/>
      <c r="J751" s="91" t="s">
        <v>1081</v>
      </c>
      <c r="K751" s="91" t="s">
        <v>474</v>
      </c>
      <c r="L751" s="187"/>
      <c r="M751" s="138">
        <v>4</v>
      </c>
      <c r="N751" s="139" t="s">
        <v>406</v>
      </c>
      <c r="O751" s="140">
        <v>6</v>
      </c>
      <c r="P751" s="141">
        <v>8</v>
      </c>
      <c r="Q751" s="139" t="s">
        <v>406</v>
      </c>
      <c r="R751" s="140">
        <f t="shared" si="352"/>
        <v>24</v>
      </c>
      <c r="S751" s="142">
        <f t="shared" si="358"/>
        <v>192</v>
      </c>
      <c r="T751" s="193"/>
    </row>
    <row r="752" spans="2:20" ht="37.5">
      <c r="B752" s="49">
        <f t="shared" si="363"/>
        <v>0</v>
      </c>
      <c r="C752" s="223" t="s">
        <v>942</v>
      </c>
      <c r="D752" s="83">
        <v>25</v>
      </c>
      <c r="E752" s="205" t="s">
        <v>397</v>
      </c>
      <c r="F752" s="84"/>
      <c r="G752" s="225" t="s">
        <v>835</v>
      </c>
      <c r="H752" s="90" t="s">
        <v>1089</v>
      </c>
      <c r="I752" s="81"/>
      <c r="J752" s="91" t="s">
        <v>1080</v>
      </c>
      <c r="K752" s="91" t="s">
        <v>474</v>
      </c>
      <c r="L752" s="187"/>
      <c r="M752" s="138">
        <v>4</v>
      </c>
      <c r="N752" s="139" t="s">
        <v>406</v>
      </c>
      <c r="O752" s="140">
        <v>6</v>
      </c>
      <c r="P752" s="141">
        <v>8</v>
      </c>
      <c r="Q752" s="139" t="s">
        <v>406</v>
      </c>
      <c r="R752" s="140">
        <f t="shared" si="352"/>
        <v>24</v>
      </c>
      <c r="S752" s="142">
        <f t="shared" si="358"/>
        <v>192</v>
      </c>
      <c r="T752" s="193"/>
    </row>
    <row r="753" spans="2:20" ht="37.5">
      <c r="B753" s="49">
        <f t="shared" si="354"/>
        <v>0</v>
      </c>
      <c r="C753" s="223" t="s">
        <v>942</v>
      </c>
      <c r="D753" s="83">
        <v>25</v>
      </c>
      <c r="E753" s="205" t="s">
        <v>397</v>
      </c>
      <c r="F753" s="84"/>
      <c r="G753" s="225" t="s">
        <v>835</v>
      </c>
      <c r="H753" s="90" t="s">
        <v>1089</v>
      </c>
      <c r="I753" s="81"/>
      <c r="J753" s="91" t="s">
        <v>289</v>
      </c>
      <c r="K753" s="91" t="s">
        <v>474</v>
      </c>
      <c r="L753" s="187"/>
      <c r="M753" s="138">
        <v>4</v>
      </c>
      <c r="N753" s="139" t="s">
        <v>406</v>
      </c>
      <c r="O753" s="140">
        <v>6</v>
      </c>
      <c r="P753" s="141">
        <v>8</v>
      </c>
      <c r="Q753" s="139" t="s">
        <v>406</v>
      </c>
      <c r="R753" s="140">
        <f t="shared" si="352"/>
        <v>24</v>
      </c>
      <c r="S753" s="142">
        <f t="shared" si="358"/>
        <v>192</v>
      </c>
      <c r="T753" s="193"/>
    </row>
    <row r="754" spans="2:20" ht="37.5">
      <c r="B754" s="49">
        <f>L754/S754</f>
        <v>0</v>
      </c>
      <c r="C754" s="223" t="s">
        <v>942</v>
      </c>
      <c r="D754" s="83">
        <v>25</v>
      </c>
      <c r="E754" s="205" t="s">
        <v>397</v>
      </c>
      <c r="F754" s="84"/>
      <c r="G754" s="225" t="s">
        <v>835</v>
      </c>
      <c r="H754" s="90" t="s">
        <v>1089</v>
      </c>
      <c r="I754" s="81"/>
      <c r="J754" s="91" t="s">
        <v>34</v>
      </c>
      <c r="K754" s="91" t="s">
        <v>474</v>
      </c>
      <c r="L754" s="187"/>
      <c r="M754" s="138">
        <v>4</v>
      </c>
      <c r="N754" s="139" t="s">
        <v>406</v>
      </c>
      <c r="O754" s="140">
        <v>6</v>
      </c>
      <c r="P754" s="141">
        <v>8</v>
      </c>
      <c r="Q754" s="139" t="s">
        <v>406</v>
      </c>
      <c r="R754" s="140">
        <f t="shared" si="352"/>
        <v>24</v>
      </c>
      <c r="S754" s="142">
        <f t="shared" si="358"/>
        <v>192</v>
      </c>
      <c r="T754" s="193"/>
    </row>
    <row r="755" spans="2:20" ht="37.5">
      <c r="B755" s="49">
        <f>L755/S755</f>
        <v>0</v>
      </c>
      <c r="C755" s="223" t="s">
        <v>942</v>
      </c>
      <c r="D755" s="83">
        <v>25</v>
      </c>
      <c r="E755" s="205" t="s">
        <v>397</v>
      </c>
      <c r="F755" s="84"/>
      <c r="G755" s="225" t="s">
        <v>835</v>
      </c>
      <c r="H755" s="90" t="s">
        <v>1088</v>
      </c>
      <c r="I755" s="81"/>
      <c r="J755" s="91" t="s">
        <v>0</v>
      </c>
      <c r="K755" s="91" t="s">
        <v>474</v>
      </c>
      <c r="L755" s="187"/>
      <c r="M755" s="138">
        <v>4</v>
      </c>
      <c r="N755" s="139" t="s">
        <v>406</v>
      </c>
      <c r="O755" s="140">
        <v>6</v>
      </c>
      <c r="P755" s="141">
        <v>8</v>
      </c>
      <c r="Q755" s="139" t="s">
        <v>406</v>
      </c>
      <c r="R755" s="140">
        <f t="shared" si="352"/>
        <v>24</v>
      </c>
      <c r="S755" s="142">
        <f t="shared" si="358"/>
        <v>192</v>
      </c>
      <c r="T755" s="193"/>
    </row>
    <row r="756" spans="2:20" ht="30" customHeight="1">
      <c r="B756" s="49">
        <f t="shared" ref="B756:B775" si="366">L756/S756</f>
        <v>0</v>
      </c>
      <c r="C756" s="223" t="s">
        <v>942</v>
      </c>
      <c r="D756" s="83">
        <v>35</v>
      </c>
      <c r="E756" s="205" t="s">
        <v>863</v>
      </c>
      <c r="F756" s="84"/>
      <c r="G756" s="246" t="s">
        <v>836</v>
      </c>
      <c r="H756" s="122" t="s">
        <v>838</v>
      </c>
      <c r="I756" s="81"/>
      <c r="J756" s="123" t="s">
        <v>24</v>
      </c>
      <c r="K756" s="89" t="s">
        <v>296</v>
      </c>
      <c r="L756" s="187"/>
      <c r="M756" s="138">
        <v>2</v>
      </c>
      <c r="N756" s="139" t="s">
        <v>406</v>
      </c>
      <c r="O756" s="140">
        <v>7</v>
      </c>
      <c r="P756" s="141">
        <v>8</v>
      </c>
      <c r="Q756" s="139" t="s">
        <v>406</v>
      </c>
      <c r="R756" s="140">
        <f t="shared" ref="R756:R775" si="367">M756*O756</f>
        <v>14</v>
      </c>
      <c r="S756" s="142">
        <f t="shared" ref="S756:S775" si="368">P756*R756</f>
        <v>112</v>
      </c>
      <c r="T756" s="193"/>
    </row>
    <row r="757" spans="2:20" ht="30" customHeight="1">
      <c r="B757" s="49">
        <f t="shared" si="366"/>
        <v>0</v>
      </c>
      <c r="C757" s="223" t="s">
        <v>942</v>
      </c>
      <c r="D757" s="83">
        <v>30</v>
      </c>
      <c r="E757" s="205" t="s">
        <v>863</v>
      </c>
      <c r="F757" s="84"/>
      <c r="G757" s="246" t="s">
        <v>837</v>
      </c>
      <c r="H757" s="122" t="s">
        <v>839</v>
      </c>
      <c r="I757" s="81"/>
      <c r="J757" s="123" t="s">
        <v>24</v>
      </c>
      <c r="K757" s="89" t="s">
        <v>296</v>
      </c>
      <c r="L757" s="187"/>
      <c r="M757" s="138">
        <v>2</v>
      </c>
      <c r="N757" s="139" t="s">
        <v>406</v>
      </c>
      <c r="O757" s="140">
        <v>7</v>
      </c>
      <c r="P757" s="141">
        <v>8</v>
      </c>
      <c r="Q757" s="139" t="s">
        <v>406</v>
      </c>
      <c r="R757" s="140">
        <f t="shared" si="367"/>
        <v>14</v>
      </c>
      <c r="S757" s="142">
        <f t="shared" si="368"/>
        <v>112</v>
      </c>
      <c r="T757" s="193"/>
    </row>
    <row r="758" spans="2:20" s="67" customFormat="1" ht="30" customHeight="1">
      <c r="B758" s="68">
        <f t="shared" si="366"/>
        <v>0</v>
      </c>
      <c r="C758" s="224" t="s">
        <v>941</v>
      </c>
      <c r="D758" s="83">
        <v>60</v>
      </c>
      <c r="E758" s="205" t="s">
        <v>396</v>
      </c>
      <c r="F758" s="84"/>
      <c r="G758" s="234" t="s">
        <v>1163</v>
      </c>
      <c r="H758" s="92" t="s">
        <v>1165</v>
      </c>
      <c r="I758" s="81"/>
      <c r="J758" s="94" t="s">
        <v>1059</v>
      </c>
      <c r="K758" s="91" t="s">
        <v>296</v>
      </c>
      <c r="L758" s="187"/>
      <c r="M758" s="138">
        <v>2</v>
      </c>
      <c r="N758" s="139" t="s">
        <v>406</v>
      </c>
      <c r="O758" s="140">
        <v>7</v>
      </c>
      <c r="P758" s="138">
        <v>7</v>
      </c>
      <c r="Q758" s="139" t="s">
        <v>406</v>
      </c>
      <c r="R758" s="140">
        <f t="shared" si="367"/>
        <v>14</v>
      </c>
      <c r="S758" s="142">
        <f t="shared" si="368"/>
        <v>98</v>
      </c>
      <c r="T758" s="193"/>
    </row>
    <row r="759" spans="2:20" ht="30" customHeight="1">
      <c r="B759" s="49">
        <f t="shared" si="366"/>
        <v>0</v>
      </c>
      <c r="C759" s="224" t="s">
        <v>941</v>
      </c>
      <c r="D759" s="83">
        <v>60</v>
      </c>
      <c r="E759" s="205" t="s">
        <v>396</v>
      </c>
      <c r="F759" s="84"/>
      <c r="G759" s="234" t="s">
        <v>1163</v>
      </c>
      <c r="H759" s="92" t="s">
        <v>1164</v>
      </c>
      <c r="I759" s="67"/>
      <c r="J759" s="94" t="s">
        <v>1013</v>
      </c>
      <c r="K759" s="91" t="s">
        <v>296</v>
      </c>
      <c r="L759" s="187"/>
      <c r="M759" s="138">
        <v>2</v>
      </c>
      <c r="N759" s="139" t="s">
        <v>406</v>
      </c>
      <c r="O759" s="140">
        <v>7</v>
      </c>
      <c r="P759" s="138">
        <v>7</v>
      </c>
      <c r="Q759" s="139" t="s">
        <v>406</v>
      </c>
      <c r="R759" s="140">
        <f t="shared" si="367"/>
        <v>14</v>
      </c>
      <c r="S759" s="142">
        <f t="shared" si="368"/>
        <v>98</v>
      </c>
      <c r="T759" s="193"/>
    </row>
    <row r="760" spans="2:20" ht="30" customHeight="1">
      <c r="B760" s="49">
        <f t="shared" si="366"/>
        <v>0</v>
      </c>
      <c r="C760" s="224" t="s">
        <v>941</v>
      </c>
      <c r="D760" s="83">
        <v>75</v>
      </c>
      <c r="E760" s="205" t="s">
        <v>396</v>
      </c>
      <c r="F760" s="84"/>
      <c r="G760" s="246" t="s">
        <v>840</v>
      </c>
      <c r="H760" s="95" t="s">
        <v>842</v>
      </c>
      <c r="I760" s="81"/>
      <c r="J760" s="96" t="s">
        <v>30</v>
      </c>
      <c r="K760" s="89" t="s">
        <v>296</v>
      </c>
      <c r="L760" s="187"/>
      <c r="M760" s="138">
        <v>2</v>
      </c>
      <c r="N760" s="139" t="s">
        <v>406</v>
      </c>
      <c r="O760" s="140">
        <v>7</v>
      </c>
      <c r="P760" s="138">
        <v>7</v>
      </c>
      <c r="Q760" s="139" t="s">
        <v>406</v>
      </c>
      <c r="R760" s="140">
        <f t="shared" si="367"/>
        <v>14</v>
      </c>
      <c r="S760" s="142">
        <f t="shared" si="368"/>
        <v>98</v>
      </c>
      <c r="T760" s="193"/>
    </row>
    <row r="761" spans="2:20" ht="30" customHeight="1">
      <c r="B761" s="49">
        <f t="shared" si="366"/>
        <v>0</v>
      </c>
      <c r="C761" s="224" t="s">
        <v>941</v>
      </c>
      <c r="D761" s="83">
        <v>90</v>
      </c>
      <c r="E761" s="205" t="s">
        <v>396</v>
      </c>
      <c r="F761" s="84"/>
      <c r="G761" s="246" t="s">
        <v>841</v>
      </c>
      <c r="H761" s="95" t="s">
        <v>1083</v>
      </c>
      <c r="I761" s="81"/>
      <c r="J761" s="96" t="s">
        <v>12</v>
      </c>
      <c r="K761" s="89" t="s">
        <v>296</v>
      </c>
      <c r="L761" s="187"/>
      <c r="M761" s="138">
        <v>2</v>
      </c>
      <c r="N761" s="139" t="s">
        <v>406</v>
      </c>
      <c r="O761" s="140">
        <v>7</v>
      </c>
      <c r="P761" s="138">
        <v>7</v>
      </c>
      <c r="Q761" s="139" t="s">
        <v>406</v>
      </c>
      <c r="R761" s="140">
        <f t="shared" si="367"/>
        <v>14</v>
      </c>
      <c r="S761" s="142">
        <f t="shared" si="368"/>
        <v>98</v>
      </c>
      <c r="T761" s="193"/>
    </row>
    <row r="762" spans="2:20" s="67" customFormat="1" ht="30" customHeight="1">
      <c r="B762" s="68">
        <f t="shared" si="366"/>
        <v>0</v>
      </c>
      <c r="C762" s="224" t="s">
        <v>941</v>
      </c>
      <c r="D762" s="83">
        <v>90</v>
      </c>
      <c r="E762" s="205" t="s">
        <v>396</v>
      </c>
      <c r="F762" s="84"/>
      <c r="G762" s="246" t="s">
        <v>841</v>
      </c>
      <c r="H762" s="95" t="s">
        <v>1084</v>
      </c>
      <c r="I762" s="81"/>
      <c r="J762" s="96" t="s">
        <v>25</v>
      </c>
      <c r="K762" s="89" t="s">
        <v>296</v>
      </c>
      <c r="L762" s="187"/>
      <c r="M762" s="138">
        <v>2</v>
      </c>
      <c r="N762" s="139" t="s">
        <v>406</v>
      </c>
      <c r="O762" s="140">
        <v>7</v>
      </c>
      <c r="P762" s="138">
        <v>7</v>
      </c>
      <c r="Q762" s="139" t="s">
        <v>406</v>
      </c>
      <c r="R762" s="140">
        <f t="shared" si="367"/>
        <v>14</v>
      </c>
      <c r="S762" s="142">
        <f t="shared" si="368"/>
        <v>98</v>
      </c>
      <c r="T762" s="193"/>
    </row>
    <row r="763" spans="2:20" s="67" customFormat="1" ht="30" customHeight="1">
      <c r="B763" s="68">
        <f t="shared" si="366"/>
        <v>0</v>
      </c>
      <c r="C763" s="224" t="s">
        <v>941</v>
      </c>
      <c r="D763" s="83">
        <v>90</v>
      </c>
      <c r="E763" s="205" t="s">
        <v>396</v>
      </c>
      <c r="F763" s="84"/>
      <c r="G763" s="246" t="s">
        <v>841</v>
      </c>
      <c r="H763" s="95" t="s">
        <v>1085</v>
      </c>
      <c r="I763" s="81"/>
      <c r="J763" s="96" t="s">
        <v>34</v>
      </c>
      <c r="K763" s="89" t="s">
        <v>296</v>
      </c>
      <c r="L763" s="187"/>
      <c r="M763" s="138">
        <v>2</v>
      </c>
      <c r="N763" s="139" t="s">
        <v>406</v>
      </c>
      <c r="O763" s="140">
        <v>7</v>
      </c>
      <c r="P763" s="138">
        <v>7</v>
      </c>
      <c r="Q763" s="139" t="s">
        <v>406</v>
      </c>
      <c r="R763" s="140">
        <f t="shared" si="367"/>
        <v>14</v>
      </c>
      <c r="S763" s="142">
        <f t="shared" si="368"/>
        <v>98</v>
      </c>
      <c r="T763" s="193"/>
    </row>
    <row r="764" spans="2:20" s="67" customFormat="1" ht="30" customHeight="1">
      <c r="B764" s="68">
        <f t="shared" si="366"/>
        <v>0</v>
      </c>
      <c r="C764" s="224" t="s">
        <v>941</v>
      </c>
      <c r="D764" s="83">
        <v>90</v>
      </c>
      <c r="E764" s="205" t="s">
        <v>396</v>
      </c>
      <c r="F764" s="84"/>
      <c r="G764" s="246" t="s">
        <v>841</v>
      </c>
      <c r="H764" s="122" t="s">
        <v>1084</v>
      </c>
      <c r="I764" s="81"/>
      <c r="J764" s="123" t="s">
        <v>4</v>
      </c>
      <c r="K764" s="89" t="s">
        <v>296</v>
      </c>
      <c r="L764" s="187"/>
      <c r="M764" s="138">
        <v>2</v>
      </c>
      <c r="N764" s="139" t="s">
        <v>406</v>
      </c>
      <c r="O764" s="140">
        <v>7</v>
      </c>
      <c r="P764" s="138">
        <v>7</v>
      </c>
      <c r="Q764" s="139" t="s">
        <v>406</v>
      </c>
      <c r="R764" s="140">
        <f t="shared" si="367"/>
        <v>14</v>
      </c>
      <c r="S764" s="142">
        <f t="shared" si="368"/>
        <v>98</v>
      </c>
      <c r="T764" s="193"/>
    </row>
    <row r="765" spans="2:20" s="67" customFormat="1" ht="30" customHeight="1">
      <c r="B765" s="68">
        <f t="shared" si="366"/>
        <v>0</v>
      </c>
      <c r="C765" s="224" t="s">
        <v>941</v>
      </c>
      <c r="D765" s="83">
        <v>90</v>
      </c>
      <c r="E765" s="205" t="s">
        <v>396</v>
      </c>
      <c r="F765" s="84"/>
      <c r="G765" s="246" t="s">
        <v>841</v>
      </c>
      <c r="H765" s="95" t="s">
        <v>1085</v>
      </c>
      <c r="I765" s="81"/>
      <c r="J765" s="96" t="s">
        <v>148</v>
      </c>
      <c r="K765" s="89" t="s">
        <v>296</v>
      </c>
      <c r="L765" s="187"/>
      <c r="M765" s="138">
        <v>2</v>
      </c>
      <c r="N765" s="139" t="s">
        <v>406</v>
      </c>
      <c r="O765" s="140">
        <v>7</v>
      </c>
      <c r="P765" s="138">
        <v>7</v>
      </c>
      <c r="Q765" s="139" t="s">
        <v>406</v>
      </c>
      <c r="R765" s="140">
        <f t="shared" si="367"/>
        <v>14</v>
      </c>
      <c r="S765" s="142">
        <f t="shared" si="368"/>
        <v>98</v>
      </c>
      <c r="T765" s="193"/>
    </row>
    <row r="766" spans="2:20" s="67" customFormat="1" ht="30" customHeight="1">
      <c r="B766" s="68">
        <f t="shared" si="366"/>
        <v>0</v>
      </c>
      <c r="C766" s="223" t="s">
        <v>942</v>
      </c>
      <c r="D766" s="83">
        <v>90</v>
      </c>
      <c r="E766" s="205" t="s">
        <v>396</v>
      </c>
      <c r="F766" s="84"/>
      <c r="G766" s="246" t="s">
        <v>841</v>
      </c>
      <c r="H766" s="95" t="s">
        <v>1084</v>
      </c>
      <c r="I766" s="81"/>
      <c r="J766" s="96" t="s">
        <v>1082</v>
      </c>
      <c r="K766" s="89" t="s">
        <v>296</v>
      </c>
      <c r="L766" s="187"/>
      <c r="M766" s="138">
        <v>2</v>
      </c>
      <c r="N766" s="139" t="s">
        <v>406</v>
      </c>
      <c r="O766" s="140">
        <v>7</v>
      </c>
      <c r="P766" s="138">
        <v>7</v>
      </c>
      <c r="Q766" s="139" t="s">
        <v>406</v>
      </c>
      <c r="R766" s="140">
        <f t="shared" si="367"/>
        <v>14</v>
      </c>
      <c r="S766" s="142">
        <f t="shared" si="368"/>
        <v>98</v>
      </c>
      <c r="T766" s="193"/>
    </row>
    <row r="767" spans="2:20" ht="30" customHeight="1">
      <c r="B767" s="49">
        <f t="shared" si="366"/>
        <v>0</v>
      </c>
      <c r="C767" s="224" t="s">
        <v>941</v>
      </c>
      <c r="D767" s="83">
        <v>90</v>
      </c>
      <c r="E767" s="205" t="s">
        <v>396</v>
      </c>
      <c r="F767" s="84"/>
      <c r="G767" s="246" t="s">
        <v>841</v>
      </c>
      <c r="H767" s="95" t="s">
        <v>1085</v>
      </c>
      <c r="I767" s="81"/>
      <c r="J767" s="96" t="s">
        <v>37</v>
      </c>
      <c r="K767" s="89" t="s">
        <v>296</v>
      </c>
      <c r="L767" s="187"/>
      <c r="M767" s="138">
        <v>2</v>
      </c>
      <c r="N767" s="139" t="s">
        <v>406</v>
      </c>
      <c r="O767" s="140">
        <v>7</v>
      </c>
      <c r="P767" s="138">
        <v>7</v>
      </c>
      <c r="Q767" s="139" t="s">
        <v>406</v>
      </c>
      <c r="R767" s="140">
        <f t="shared" si="367"/>
        <v>14</v>
      </c>
      <c r="S767" s="142">
        <f t="shared" si="368"/>
        <v>98</v>
      </c>
      <c r="T767" s="193"/>
    </row>
    <row r="768" spans="2:20" ht="30" customHeight="1">
      <c r="B768" s="49">
        <f t="shared" si="366"/>
        <v>0</v>
      </c>
      <c r="C768" s="224" t="s">
        <v>941</v>
      </c>
      <c r="D768" s="83">
        <v>20</v>
      </c>
      <c r="E768" s="205" t="s">
        <v>396</v>
      </c>
      <c r="F768" s="84"/>
      <c r="G768" s="234" t="s">
        <v>848</v>
      </c>
      <c r="H768" s="92" t="s">
        <v>1087</v>
      </c>
      <c r="I768" s="81"/>
      <c r="J768" s="94" t="s">
        <v>843</v>
      </c>
      <c r="K768" s="91" t="s">
        <v>296</v>
      </c>
      <c r="L768" s="187"/>
      <c r="M768" s="138">
        <v>2</v>
      </c>
      <c r="N768" s="139" t="s">
        <v>406</v>
      </c>
      <c r="O768" s="140">
        <v>7</v>
      </c>
      <c r="P768" s="138">
        <v>7</v>
      </c>
      <c r="Q768" s="139" t="s">
        <v>406</v>
      </c>
      <c r="R768" s="140">
        <f t="shared" si="367"/>
        <v>14</v>
      </c>
      <c r="S768" s="142">
        <f t="shared" si="368"/>
        <v>98</v>
      </c>
      <c r="T768" s="193"/>
    </row>
    <row r="769" spans="2:20" ht="30" customHeight="1">
      <c r="B769" s="49">
        <f t="shared" si="366"/>
        <v>0</v>
      </c>
      <c r="C769" s="224" t="s">
        <v>941</v>
      </c>
      <c r="D769" s="83">
        <v>20</v>
      </c>
      <c r="E769" s="205" t="s">
        <v>396</v>
      </c>
      <c r="F769" s="84"/>
      <c r="G769" s="234" t="s">
        <v>390</v>
      </c>
      <c r="H769" s="92" t="s">
        <v>1087</v>
      </c>
      <c r="I769" s="81"/>
      <c r="J769" s="94" t="s">
        <v>844</v>
      </c>
      <c r="K769" s="91" t="s">
        <v>296</v>
      </c>
      <c r="L769" s="187"/>
      <c r="M769" s="138">
        <v>2</v>
      </c>
      <c r="N769" s="139" t="s">
        <v>406</v>
      </c>
      <c r="O769" s="140">
        <v>7</v>
      </c>
      <c r="P769" s="138">
        <v>7</v>
      </c>
      <c r="Q769" s="139" t="s">
        <v>406</v>
      </c>
      <c r="R769" s="140">
        <f t="shared" si="367"/>
        <v>14</v>
      </c>
      <c r="S769" s="142">
        <f t="shared" si="368"/>
        <v>98</v>
      </c>
      <c r="T769" s="193"/>
    </row>
    <row r="770" spans="2:20" s="67" customFormat="1" ht="30" customHeight="1">
      <c r="B770" s="68">
        <f t="shared" si="366"/>
        <v>0</v>
      </c>
      <c r="C770" s="224" t="s">
        <v>941</v>
      </c>
      <c r="D770" s="83">
        <v>20</v>
      </c>
      <c r="E770" s="205" t="s">
        <v>396</v>
      </c>
      <c r="F770" s="84"/>
      <c r="G770" s="234" t="s">
        <v>390</v>
      </c>
      <c r="H770" s="92" t="s">
        <v>1087</v>
      </c>
      <c r="I770" s="81"/>
      <c r="J770" s="94" t="s">
        <v>845</v>
      </c>
      <c r="K770" s="91" t="s">
        <v>296</v>
      </c>
      <c r="L770" s="187"/>
      <c r="M770" s="138">
        <v>2</v>
      </c>
      <c r="N770" s="139" t="s">
        <v>406</v>
      </c>
      <c r="O770" s="140">
        <v>7</v>
      </c>
      <c r="P770" s="138">
        <v>7</v>
      </c>
      <c r="Q770" s="139" t="s">
        <v>406</v>
      </c>
      <c r="R770" s="140">
        <f t="shared" si="367"/>
        <v>14</v>
      </c>
      <c r="S770" s="142">
        <f t="shared" si="368"/>
        <v>98</v>
      </c>
      <c r="T770" s="193"/>
    </row>
    <row r="771" spans="2:20" s="67" customFormat="1" ht="30" customHeight="1">
      <c r="B771" s="68">
        <f t="shared" si="366"/>
        <v>0</v>
      </c>
      <c r="C771" s="224" t="s">
        <v>941</v>
      </c>
      <c r="D771" s="83">
        <v>20</v>
      </c>
      <c r="E771" s="205" t="s">
        <v>396</v>
      </c>
      <c r="F771" s="84"/>
      <c r="G771" s="234" t="s">
        <v>390</v>
      </c>
      <c r="H771" s="92" t="s">
        <v>1087</v>
      </c>
      <c r="I771" s="81"/>
      <c r="J771" s="94" t="s">
        <v>846</v>
      </c>
      <c r="K771" s="91" t="s">
        <v>296</v>
      </c>
      <c r="L771" s="187"/>
      <c r="M771" s="138">
        <v>2</v>
      </c>
      <c r="N771" s="139" t="s">
        <v>406</v>
      </c>
      <c r="O771" s="140">
        <v>7</v>
      </c>
      <c r="P771" s="138">
        <v>7</v>
      </c>
      <c r="Q771" s="139" t="s">
        <v>406</v>
      </c>
      <c r="R771" s="140">
        <f t="shared" si="367"/>
        <v>14</v>
      </c>
      <c r="S771" s="142">
        <f t="shared" si="368"/>
        <v>98</v>
      </c>
      <c r="T771" s="193"/>
    </row>
    <row r="772" spans="2:20" s="67" customFormat="1" ht="30" customHeight="1">
      <c r="B772" s="68">
        <f t="shared" si="366"/>
        <v>0</v>
      </c>
      <c r="C772" s="224" t="s">
        <v>941</v>
      </c>
      <c r="D772" s="83">
        <v>20</v>
      </c>
      <c r="E772" s="205" t="s">
        <v>396</v>
      </c>
      <c r="F772" s="84"/>
      <c r="G772" s="234" t="s">
        <v>390</v>
      </c>
      <c r="H772" s="92" t="s">
        <v>1087</v>
      </c>
      <c r="I772" s="81"/>
      <c r="J772" s="94" t="s">
        <v>847</v>
      </c>
      <c r="K772" s="91" t="s">
        <v>296</v>
      </c>
      <c r="L772" s="187"/>
      <c r="M772" s="138">
        <v>2</v>
      </c>
      <c r="N772" s="139" t="s">
        <v>406</v>
      </c>
      <c r="O772" s="140">
        <v>7</v>
      </c>
      <c r="P772" s="138">
        <v>7</v>
      </c>
      <c r="Q772" s="139" t="s">
        <v>406</v>
      </c>
      <c r="R772" s="140">
        <f t="shared" si="367"/>
        <v>14</v>
      </c>
      <c r="S772" s="142">
        <f t="shared" si="368"/>
        <v>98</v>
      </c>
      <c r="T772" s="193"/>
    </row>
    <row r="773" spans="2:20" ht="30" customHeight="1">
      <c r="B773" s="49">
        <f t="shared" si="366"/>
        <v>0</v>
      </c>
      <c r="C773" s="224" t="s">
        <v>941</v>
      </c>
      <c r="D773" s="83">
        <v>30</v>
      </c>
      <c r="E773" s="205" t="s">
        <v>396</v>
      </c>
      <c r="F773" s="84"/>
      <c r="G773" s="234" t="s">
        <v>848</v>
      </c>
      <c r="H773" s="92" t="s">
        <v>849</v>
      </c>
      <c r="I773" s="81"/>
      <c r="J773" s="94" t="s">
        <v>1059</v>
      </c>
      <c r="K773" s="91" t="s">
        <v>296</v>
      </c>
      <c r="L773" s="187"/>
      <c r="M773" s="138">
        <v>2</v>
      </c>
      <c r="N773" s="139" t="s">
        <v>406</v>
      </c>
      <c r="O773" s="140">
        <v>7</v>
      </c>
      <c r="P773" s="138">
        <v>7</v>
      </c>
      <c r="Q773" s="139" t="s">
        <v>406</v>
      </c>
      <c r="R773" s="140">
        <f t="shared" si="367"/>
        <v>14</v>
      </c>
      <c r="S773" s="142">
        <f t="shared" si="368"/>
        <v>98</v>
      </c>
      <c r="T773" s="193"/>
    </row>
    <row r="774" spans="2:20" ht="30" customHeight="1">
      <c r="B774" s="49">
        <f t="shared" si="366"/>
        <v>0</v>
      </c>
      <c r="C774" s="224" t="s">
        <v>941</v>
      </c>
      <c r="D774" s="83">
        <v>30</v>
      </c>
      <c r="E774" s="205" t="s">
        <v>396</v>
      </c>
      <c r="F774" s="84"/>
      <c r="G774" s="234" t="s">
        <v>848</v>
      </c>
      <c r="H774" s="92" t="s">
        <v>1086</v>
      </c>
      <c r="I774" s="81"/>
      <c r="J774" s="94" t="s">
        <v>43</v>
      </c>
      <c r="K774" s="91" t="s">
        <v>296</v>
      </c>
      <c r="L774" s="187"/>
      <c r="M774" s="138">
        <v>2</v>
      </c>
      <c r="N774" s="139" t="s">
        <v>406</v>
      </c>
      <c r="O774" s="140">
        <v>7</v>
      </c>
      <c r="P774" s="138">
        <v>7</v>
      </c>
      <c r="Q774" s="139" t="s">
        <v>406</v>
      </c>
      <c r="R774" s="140">
        <f t="shared" si="367"/>
        <v>14</v>
      </c>
      <c r="S774" s="142">
        <f t="shared" si="368"/>
        <v>98</v>
      </c>
      <c r="T774" s="193"/>
    </row>
    <row r="775" spans="2:20" s="67" customFormat="1" ht="30" customHeight="1">
      <c r="B775" s="68">
        <f t="shared" si="366"/>
        <v>0</v>
      </c>
      <c r="C775" s="224" t="s">
        <v>941</v>
      </c>
      <c r="D775" s="83">
        <v>30</v>
      </c>
      <c r="E775" s="205" t="s">
        <v>396</v>
      </c>
      <c r="F775" s="84"/>
      <c r="G775" s="234" t="s">
        <v>848</v>
      </c>
      <c r="H775" s="92" t="s">
        <v>872</v>
      </c>
      <c r="I775" s="81"/>
      <c r="J775" s="94" t="s">
        <v>109</v>
      </c>
      <c r="K775" s="91" t="s">
        <v>296</v>
      </c>
      <c r="L775" s="187"/>
      <c r="M775" s="138">
        <v>2</v>
      </c>
      <c r="N775" s="139" t="s">
        <v>406</v>
      </c>
      <c r="O775" s="140">
        <v>7</v>
      </c>
      <c r="P775" s="138">
        <v>7</v>
      </c>
      <c r="Q775" s="139" t="s">
        <v>406</v>
      </c>
      <c r="R775" s="140">
        <f t="shared" si="367"/>
        <v>14</v>
      </c>
      <c r="S775" s="142">
        <f t="shared" si="368"/>
        <v>98</v>
      </c>
      <c r="T775" s="193"/>
    </row>
    <row r="776" spans="2:20" ht="30" customHeight="1">
      <c r="B776" s="49">
        <f t="shared" ref="B776:B781" si="369">L776/S776</f>
        <v>0</v>
      </c>
      <c r="C776" s="223" t="s">
        <v>942</v>
      </c>
      <c r="D776" s="83">
        <v>30</v>
      </c>
      <c r="E776" s="205" t="s">
        <v>396</v>
      </c>
      <c r="F776" s="84"/>
      <c r="G776" s="226" t="s">
        <v>391</v>
      </c>
      <c r="H776" s="95" t="s">
        <v>1090</v>
      </c>
      <c r="I776" s="81"/>
      <c r="J776" s="96" t="s">
        <v>93</v>
      </c>
      <c r="K776" s="89" t="s">
        <v>296</v>
      </c>
      <c r="L776" s="187"/>
      <c r="M776" s="138">
        <v>2</v>
      </c>
      <c r="N776" s="139" t="s">
        <v>406</v>
      </c>
      <c r="O776" s="140">
        <v>7</v>
      </c>
      <c r="P776" s="138">
        <v>7</v>
      </c>
      <c r="Q776" s="139" t="s">
        <v>406</v>
      </c>
      <c r="R776" s="140">
        <f t="shared" ref="R776:R789" si="370">M776*O776</f>
        <v>14</v>
      </c>
      <c r="S776" s="142">
        <f t="shared" ref="S776:S789" si="371">P776*R776</f>
        <v>98</v>
      </c>
      <c r="T776" s="193"/>
    </row>
    <row r="777" spans="2:20" ht="30" customHeight="1">
      <c r="B777" s="49">
        <f t="shared" si="369"/>
        <v>0</v>
      </c>
      <c r="C777" s="223" t="s">
        <v>942</v>
      </c>
      <c r="D777" s="83">
        <v>30</v>
      </c>
      <c r="E777" s="205" t="s">
        <v>396</v>
      </c>
      <c r="F777" s="84"/>
      <c r="G777" s="226" t="s">
        <v>391</v>
      </c>
      <c r="H777" s="95" t="s">
        <v>1090</v>
      </c>
      <c r="I777" s="81"/>
      <c r="J777" s="96" t="s">
        <v>43</v>
      </c>
      <c r="K777" s="89" t="s">
        <v>296</v>
      </c>
      <c r="L777" s="187"/>
      <c r="M777" s="138">
        <v>2</v>
      </c>
      <c r="N777" s="139" t="s">
        <v>406</v>
      </c>
      <c r="O777" s="140">
        <v>7</v>
      </c>
      <c r="P777" s="138">
        <v>7</v>
      </c>
      <c r="Q777" s="139" t="s">
        <v>406</v>
      </c>
      <c r="R777" s="140">
        <f t="shared" si="370"/>
        <v>14</v>
      </c>
      <c r="S777" s="142">
        <f t="shared" si="371"/>
        <v>98</v>
      </c>
      <c r="T777" s="193"/>
    </row>
    <row r="778" spans="2:20" ht="30" customHeight="1">
      <c r="B778" s="49">
        <f t="shared" si="369"/>
        <v>0</v>
      </c>
      <c r="C778" s="223" t="s">
        <v>942</v>
      </c>
      <c r="D778" s="83">
        <v>30</v>
      </c>
      <c r="E778" s="205" t="s">
        <v>396</v>
      </c>
      <c r="F778" s="84"/>
      <c r="G778" s="226" t="s">
        <v>391</v>
      </c>
      <c r="H778" s="95" t="s">
        <v>1090</v>
      </c>
      <c r="I778" s="81"/>
      <c r="J778" s="96" t="s">
        <v>20</v>
      </c>
      <c r="K778" s="89" t="s">
        <v>296</v>
      </c>
      <c r="L778" s="187"/>
      <c r="M778" s="138">
        <v>2</v>
      </c>
      <c r="N778" s="139" t="s">
        <v>406</v>
      </c>
      <c r="O778" s="140">
        <v>7</v>
      </c>
      <c r="P778" s="138">
        <v>7</v>
      </c>
      <c r="Q778" s="139" t="s">
        <v>406</v>
      </c>
      <c r="R778" s="140">
        <f t="shared" si="370"/>
        <v>14</v>
      </c>
      <c r="S778" s="142">
        <f t="shared" si="371"/>
        <v>98</v>
      </c>
      <c r="T778" s="193"/>
    </row>
    <row r="779" spans="2:20" ht="30" customHeight="1">
      <c r="B779" s="49">
        <f t="shared" si="369"/>
        <v>0</v>
      </c>
      <c r="C779" s="223" t="s">
        <v>942</v>
      </c>
      <c r="D779" s="83">
        <v>30</v>
      </c>
      <c r="E779" s="205" t="s">
        <v>396</v>
      </c>
      <c r="F779" s="84"/>
      <c r="G779" s="226" t="s">
        <v>391</v>
      </c>
      <c r="H779" s="95" t="s">
        <v>1090</v>
      </c>
      <c r="J779" s="96" t="s">
        <v>34</v>
      </c>
      <c r="K779" s="89" t="s">
        <v>296</v>
      </c>
      <c r="L779" s="187"/>
      <c r="M779" s="138">
        <v>2</v>
      </c>
      <c r="N779" s="139" t="s">
        <v>406</v>
      </c>
      <c r="O779" s="140">
        <v>7</v>
      </c>
      <c r="P779" s="138">
        <v>7</v>
      </c>
      <c r="Q779" s="139" t="s">
        <v>406</v>
      </c>
      <c r="R779" s="140">
        <f t="shared" si="370"/>
        <v>14</v>
      </c>
      <c r="S779" s="142">
        <f t="shared" si="371"/>
        <v>98</v>
      </c>
      <c r="T779" s="193"/>
    </row>
    <row r="780" spans="2:20" ht="30" customHeight="1">
      <c r="B780" s="49">
        <f t="shared" si="369"/>
        <v>0</v>
      </c>
      <c r="C780" s="223" t="s">
        <v>942</v>
      </c>
      <c r="D780" s="83">
        <v>30</v>
      </c>
      <c r="E780" s="205" t="s">
        <v>396</v>
      </c>
      <c r="F780" s="84"/>
      <c r="G780" s="226" t="s">
        <v>391</v>
      </c>
      <c r="H780" s="95" t="s">
        <v>1090</v>
      </c>
      <c r="I780" s="81"/>
      <c r="J780" s="96" t="s">
        <v>0</v>
      </c>
      <c r="K780" s="89" t="s">
        <v>296</v>
      </c>
      <c r="L780" s="187"/>
      <c r="M780" s="138">
        <v>2</v>
      </c>
      <c r="N780" s="139" t="s">
        <v>406</v>
      </c>
      <c r="O780" s="140">
        <v>7</v>
      </c>
      <c r="P780" s="138">
        <v>7</v>
      </c>
      <c r="Q780" s="139" t="s">
        <v>406</v>
      </c>
      <c r="R780" s="140">
        <f t="shared" si="370"/>
        <v>14</v>
      </c>
      <c r="S780" s="142">
        <f t="shared" si="371"/>
        <v>98</v>
      </c>
      <c r="T780" s="193"/>
    </row>
    <row r="781" spans="2:20" ht="30" customHeight="1">
      <c r="B781" s="49">
        <f t="shared" si="369"/>
        <v>0</v>
      </c>
      <c r="C781" s="223" t="s">
        <v>942</v>
      </c>
      <c r="D781" s="83">
        <v>30</v>
      </c>
      <c r="E781" s="205" t="s">
        <v>396</v>
      </c>
      <c r="F781" s="84"/>
      <c r="G781" s="226" t="s">
        <v>391</v>
      </c>
      <c r="H781" s="95" t="s">
        <v>1090</v>
      </c>
      <c r="I781" s="81"/>
      <c r="J781" s="96" t="s">
        <v>4</v>
      </c>
      <c r="K781" s="89" t="s">
        <v>296</v>
      </c>
      <c r="L781" s="187"/>
      <c r="M781" s="138">
        <v>2</v>
      </c>
      <c r="N781" s="139" t="s">
        <v>406</v>
      </c>
      <c r="O781" s="140">
        <v>7</v>
      </c>
      <c r="P781" s="138">
        <v>7</v>
      </c>
      <c r="Q781" s="139" t="s">
        <v>406</v>
      </c>
      <c r="R781" s="140">
        <f t="shared" si="370"/>
        <v>14</v>
      </c>
      <c r="S781" s="142">
        <f t="shared" si="371"/>
        <v>98</v>
      </c>
      <c r="T781" s="193"/>
    </row>
    <row r="782" spans="2:20" ht="30" customHeight="1">
      <c r="B782" s="49">
        <f t="shared" ref="B782:B787" si="372">L782/S782</f>
        <v>0</v>
      </c>
      <c r="C782" s="223" t="s">
        <v>942</v>
      </c>
      <c r="D782" s="83">
        <v>30</v>
      </c>
      <c r="E782" s="205" t="s">
        <v>396</v>
      </c>
      <c r="F782" s="84"/>
      <c r="G782" s="226" t="s">
        <v>391</v>
      </c>
      <c r="H782" s="95" t="s">
        <v>850</v>
      </c>
      <c r="I782" s="81"/>
      <c r="J782" s="96" t="s">
        <v>851</v>
      </c>
      <c r="K782" s="89" t="s">
        <v>296</v>
      </c>
      <c r="L782" s="187"/>
      <c r="M782" s="138">
        <v>2</v>
      </c>
      <c r="N782" s="139" t="s">
        <v>406</v>
      </c>
      <c r="O782" s="140">
        <v>7</v>
      </c>
      <c r="P782" s="138">
        <v>7</v>
      </c>
      <c r="Q782" s="139" t="s">
        <v>406</v>
      </c>
      <c r="R782" s="140">
        <f t="shared" si="370"/>
        <v>14</v>
      </c>
      <c r="S782" s="142">
        <f t="shared" si="371"/>
        <v>98</v>
      </c>
      <c r="T782" s="193"/>
    </row>
    <row r="783" spans="2:20" ht="30" customHeight="1">
      <c r="B783" s="49">
        <f t="shared" si="372"/>
        <v>0</v>
      </c>
      <c r="C783" s="223" t="s">
        <v>942</v>
      </c>
      <c r="D783" s="83">
        <v>30</v>
      </c>
      <c r="E783" s="205" t="s">
        <v>396</v>
      </c>
      <c r="F783" s="84"/>
      <c r="G783" s="226" t="s">
        <v>391</v>
      </c>
      <c r="H783" s="95" t="s">
        <v>500</v>
      </c>
      <c r="I783" s="81"/>
      <c r="J783" s="96" t="s">
        <v>852</v>
      </c>
      <c r="K783" s="89" t="s">
        <v>296</v>
      </c>
      <c r="L783" s="187"/>
      <c r="M783" s="138">
        <v>2</v>
      </c>
      <c r="N783" s="139" t="s">
        <v>406</v>
      </c>
      <c r="O783" s="140">
        <v>7</v>
      </c>
      <c r="P783" s="138">
        <v>7</v>
      </c>
      <c r="Q783" s="139" t="s">
        <v>406</v>
      </c>
      <c r="R783" s="140">
        <f t="shared" si="370"/>
        <v>14</v>
      </c>
      <c r="S783" s="142">
        <f t="shared" si="371"/>
        <v>98</v>
      </c>
      <c r="T783" s="193"/>
    </row>
    <row r="784" spans="2:20" s="67" customFormat="1" ht="30" customHeight="1">
      <c r="B784" s="68">
        <f t="shared" ref="B784:B785" si="373">L784/S784</f>
        <v>0</v>
      </c>
      <c r="C784" s="223" t="s">
        <v>942</v>
      </c>
      <c r="D784" s="83">
        <v>45</v>
      </c>
      <c r="E784" s="205" t="s">
        <v>396</v>
      </c>
      <c r="F784" s="84"/>
      <c r="G784" s="226" t="s">
        <v>391</v>
      </c>
      <c r="H784" s="95" t="s">
        <v>853</v>
      </c>
      <c r="I784" s="81"/>
      <c r="J784" s="96" t="s">
        <v>61</v>
      </c>
      <c r="K784" s="89" t="s">
        <v>296</v>
      </c>
      <c r="L784" s="187"/>
      <c r="M784" s="138">
        <v>2</v>
      </c>
      <c r="N784" s="139" t="s">
        <v>406</v>
      </c>
      <c r="O784" s="140">
        <v>7</v>
      </c>
      <c r="P784" s="138">
        <v>7</v>
      </c>
      <c r="Q784" s="139" t="s">
        <v>406</v>
      </c>
      <c r="R784" s="140">
        <f t="shared" si="370"/>
        <v>14</v>
      </c>
      <c r="S784" s="142">
        <f t="shared" si="371"/>
        <v>98</v>
      </c>
      <c r="T784" s="193"/>
    </row>
    <row r="785" spans="2:20" s="67" customFormat="1" ht="30" customHeight="1">
      <c r="B785" s="68">
        <f t="shared" si="373"/>
        <v>0</v>
      </c>
      <c r="C785" s="223" t="s">
        <v>942</v>
      </c>
      <c r="D785" s="83">
        <v>45</v>
      </c>
      <c r="E785" s="205" t="s">
        <v>396</v>
      </c>
      <c r="F785" s="84"/>
      <c r="G785" s="226" t="s">
        <v>391</v>
      </c>
      <c r="H785" s="95" t="s">
        <v>854</v>
      </c>
      <c r="I785" s="81"/>
      <c r="J785" s="96" t="s">
        <v>20</v>
      </c>
      <c r="K785" s="89" t="s">
        <v>296</v>
      </c>
      <c r="L785" s="187"/>
      <c r="M785" s="138">
        <v>2</v>
      </c>
      <c r="N785" s="139" t="s">
        <v>406</v>
      </c>
      <c r="O785" s="140">
        <v>7</v>
      </c>
      <c r="P785" s="138">
        <v>7</v>
      </c>
      <c r="Q785" s="139" t="s">
        <v>406</v>
      </c>
      <c r="R785" s="140">
        <f t="shared" si="370"/>
        <v>14</v>
      </c>
      <c r="S785" s="142">
        <f t="shared" si="371"/>
        <v>98</v>
      </c>
      <c r="T785" s="193"/>
    </row>
    <row r="786" spans="2:20" s="67" customFormat="1" ht="37.5">
      <c r="B786" s="68">
        <f t="shared" si="372"/>
        <v>0</v>
      </c>
      <c r="C786" s="224" t="s">
        <v>941</v>
      </c>
      <c r="D786" s="83">
        <v>45</v>
      </c>
      <c r="E786" s="205" t="s">
        <v>396</v>
      </c>
      <c r="F786" s="84"/>
      <c r="G786" s="226" t="s">
        <v>391</v>
      </c>
      <c r="H786" s="95" t="s">
        <v>934</v>
      </c>
      <c r="J786" s="96" t="s">
        <v>1093</v>
      </c>
      <c r="K786" s="89" t="s">
        <v>296</v>
      </c>
      <c r="L786" s="187"/>
      <c r="M786" s="138">
        <v>2</v>
      </c>
      <c r="N786" s="139" t="s">
        <v>406</v>
      </c>
      <c r="O786" s="140">
        <v>7</v>
      </c>
      <c r="P786" s="138">
        <v>7</v>
      </c>
      <c r="Q786" s="139" t="s">
        <v>406</v>
      </c>
      <c r="R786" s="140">
        <f t="shared" ref="R786:R787" si="374">M786*O786</f>
        <v>14</v>
      </c>
      <c r="S786" s="142">
        <f t="shared" ref="S786:S787" si="375">P786*R786</f>
        <v>98</v>
      </c>
      <c r="T786" s="193"/>
    </row>
    <row r="787" spans="2:20" s="67" customFormat="1" ht="30" customHeight="1">
      <c r="B787" s="68">
        <f t="shared" si="372"/>
        <v>0</v>
      </c>
      <c r="C787" s="224" t="s">
        <v>941</v>
      </c>
      <c r="D787" s="83">
        <v>45</v>
      </c>
      <c r="E787" s="205" t="s">
        <v>396</v>
      </c>
      <c r="F787" s="84"/>
      <c r="G787" s="226" t="s">
        <v>391</v>
      </c>
      <c r="H787" s="95" t="s">
        <v>1091</v>
      </c>
      <c r="I787" s="81"/>
      <c r="J787" s="96" t="s">
        <v>148</v>
      </c>
      <c r="K787" s="89" t="s">
        <v>296</v>
      </c>
      <c r="L787" s="187"/>
      <c r="M787" s="138">
        <v>2</v>
      </c>
      <c r="N787" s="139" t="s">
        <v>406</v>
      </c>
      <c r="O787" s="140">
        <v>7</v>
      </c>
      <c r="P787" s="138">
        <v>7</v>
      </c>
      <c r="Q787" s="139" t="s">
        <v>406</v>
      </c>
      <c r="R787" s="140">
        <f t="shared" si="374"/>
        <v>14</v>
      </c>
      <c r="S787" s="142">
        <f t="shared" si="375"/>
        <v>98</v>
      </c>
      <c r="T787" s="193"/>
    </row>
    <row r="788" spans="2:20" s="67" customFormat="1" ht="30" customHeight="1">
      <c r="B788" s="68">
        <f t="shared" ref="B788" si="376">L788/S788</f>
        <v>0</v>
      </c>
      <c r="C788" s="224" t="s">
        <v>941</v>
      </c>
      <c r="D788" s="83">
        <v>45</v>
      </c>
      <c r="E788" s="205" t="s">
        <v>396</v>
      </c>
      <c r="F788" s="84"/>
      <c r="G788" s="226" t="s">
        <v>391</v>
      </c>
      <c r="H788" s="95" t="s">
        <v>1092</v>
      </c>
      <c r="I788" s="81"/>
      <c r="J788" s="96" t="s">
        <v>0</v>
      </c>
      <c r="K788" s="89" t="s">
        <v>296</v>
      </c>
      <c r="L788" s="187"/>
      <c r="M788" s="138">
        <v>2</v>
      </c>
      <c r="N788" s="139" t="s">
        <v>406</v>
      </c>
      <c r="O788" s="140">
        <v>7</v>
      </c>
      <c r="P788" s="138">
        <v>7</v>
      </c>
      <c r="Q788" s="139" t="s">
        <v>406</v>
      </c>
      <c r="R788" s="140">
        <f t="shared" si="370"/>
        <v>14</v>
      </c>
      <c r="S788" s="142">
        <f t="shared" si="371"/>
        <v>98</v>
      </c>
      <c r="T788" s="193"/>
    </row>
    <row r="789" spans="2:20" s="67" customFormat="1" ht="30" customHeight="1" thickBot="1">
      <c r="B789" s="68">
        <f t="shared" ref="B789" si="377">L789/S789</f>
        <v>0</v>
      </c>
      <c r="C789" s="224" t="s">
        <v>941</v>
      </c>
      <c r="D789" s="83">
        <v>45</v>
      </c>
      <c r="E789" s="205" t="s">
        <v>396</v>
      </c>
      <c r="F789" s="84"/>
      <c r="G789" s="226" t="s">
        <v>391</v>
      </c>
      <c r="H789" s="95" t="s">
        <v>1091</v>
      </c>
      <c r="I789" s="81"/>
      <c r="J789" s="96" t="s">
        <v>4</v>
      </c>
      <c r="K789" s="89" t="s">
        <v>296</v>
      </c>
      <c r="L789" s="187"/>
      <c r="M789" s="138">
        <v>2</v>
      </c>
      <c r="N789" s="139" t="s">
        <v>406</v>
      </c>
      <c r="O789" s="140">
        <v>7</v>
      </c>
      <c r="P789" s="138">
        <v>7</v>
      </c>
      <c r="Q789" s="139" t="s">
        <v>406</v>
      </c>
      <c r="R789" s="140">
        <f t="shared" si="370"/>
        <v>14</v>
      </c>
      <c r="S789" s="142">
        <f t="shared" si="371"/>
        <v>98</v>
      </c>
      <c r="T789" s="193"/>
    </row>
    <row r="790" spans="2:20" ht="24.75" customHeight="1">
      <c r="C790" s="124" t="s">
        <v>408</v>
      </c>
      <c r="D790" s="126"/>
      <c r="E790" s="127"/>
      <c r="F790" s="128"/>
      <c r="G790" s="247" t="s">
        <v>411</v>
      </c>
      <c r="H790" s="129"/>
      <c r="I790" s="125"/>
      <c r="J790" s="125"/>
      <c r="K790" s="130"/>
      <c r="L790" s="175" t="s">
        <v>410</v>
      </c>
      <c r="M790" s="176"/>
      <c r="N790" s="125"/>
      <c r="O790" s="125"/>
      <c r="P790" s="125"/>
      <c r="Q790" s="125"/>
      <c r="R790" s="125"/>
      <c r="S790" s="177"/>
      <c r="T790" s="178"/>
    </row>
    <row r="791" spans="2:20" ht="20.25" customHeight="1" thickBot="1">
      <c r="C791" s="131"/>
      <c r="D791" s="133"/>
      <c r="E791" s="134"/>
      <c r="F791" s="135"/>
      <c r="G791" s="247" t="s">
        <v>412</v>
      </c>
      <c r="H791" s="136"/>
      <c r="I791" s="132"/>
      <c r="J791" s="132"/>
      <c r="K791" s="137"/>
      <c r="L791" s="179"/>
      <c r="M791" s="180"/>
      <c r="N791" s="132"/>
      <c r="O791" s="132"/>
      <c r="P791" s="132"/>
      <c r="Q791" s="132"/>
      <c r="R791" s="132"/>
      <c r="S791" s="181"/>
      <c r="T791" s="182"/>
    </row>
    <row r="792" spans="2:20" ht="30.75" customHeight="1">
      <c r="C792" s="27"/>
      <c r="D792" s="28"/>
      <c r="E792" s="29"/>
      <c r="F792" s="30"/>
      <c r="G792" s="248"/>
      <c r="H792" s="62"/>
      <c r="I792" s="9"/>
      <c r="J792" s="56"/>
      <c r="K792" s="52"/>
      <c r="L792" s="12"/>
      <c r="M792" s="15"/>
      <c r="N792" s="16"/>
      <c r="O792" s="16"/>
      <c r="P792" s="17"/>
      <c r="Q792" s="18"/>
      <c r="R792" s="18"/>
      <c r="S792" s="18"/>
      <c r="T792" s="71"/>
    </row>
    <row r="793" spans="2:20" ht="30.75" customHeight="1">
      <c r="C793" s="31"/>
      <c r="D793" s="32"/>
      <c r="E793" s="33"/>
      <c r="F793" s="34"/>
      <c r="G793" s="249"/>
      <c r="H793" s="60"/>
      <c r="I793" s="10"/>
      <c r="J793" s="57"/>
      <c r="K793" s="53"/>
      <c r="L793" s="13"/>
      <c r="M793" s="19"/>
      <c r="N793" s="20"/>
      <c r="O793" s="20"/>
      <c r="P793" s="21"/>
      <c r="Q793" s="22"/>
      <c r="R793" s="22"/>
      <c r="S793" s="22"/>
      <c r="T793" s="72"/>
    </row>
    <row r="794" spans="2:20" ht="30.75" customHeight="1">
      <c r="C794" s="31"/>
      <c r="D794" s="32"/>
      <c r="E794" s="33"/>
      <c r="F794" s="34"/>
      <c r="G794" s="250"/>
      <c r="H794" s="60"/>
      <c r="I794" s="10"/>
      <c r="J794" s="57"/>
      <c r="K794" s="53"/>
      <c r="L794" s="13"/>
      <c r="M794" s="19"/>
      <c r="N794" s="20"/>
      <c r="O794" s="20"/>
      <c r="P794" s="21"/>
      <c r="Q794" s="22"/>
      <c r="R794" s="22"/>
      <c r="S794" s="19"/>
      <c r="T794" s="73"/>
    </row>
    <row r="795" spans="2:20" ht="30.75" customHeight="1">
      <c r="C795" s="31"/>
      <c r="D795" s="32"/>
      <c r="E795" s="33"/>
      <c r="F795" s="34"/>
      <c r="G795" s="251"/>
      <c r="H795" s="60"/>
      <c r="I795" s="10"/>
      <c r="J795" s="57"/>
      <c r="K795" s="53"/>
      <c r="L795" s="13"/>
      <c r="M795" s="19"/>
      <c r="N795" s="20"/>
      <c r="O795" s="20"/>
      <c r="P795" s="21"/>
      <c r="Q795" s="22"/>
      <c r="R795" s="22"/>
      <c r="S795" s="22"/>
      <c r="T795" s="74"/>
    </row>
    <row r="796" spans="2:20" ht="30.75" customHeight="1">
      <c r="C796" s="31"/>
      <c r="D796" s="32"/>
      <c r="E796" s="33"/>
      <c r="F796" s="34"/>
      <c r="G796" s="251"/>
      <c r="H796" s="60"/>
      <c r="I796" s="10"/>
      <c r="J796" s="57"/>
      <c r="K796" s="53"/>
      <c r="L796" s="13"/>
      <c r="M796" s="19"/>
      <c r="N796" s="20"/>
      <c r="O796" s="20"/>
      <c r="P796" s="21"/>
      <c r="Q796" s="22"/>
      <c r="R796" s="22"/>
      <c r="S796" s="22"/>
      <c r="T796" s="74"/>
    </row>
    <row r="797" spans="2:20" ht="30.75" customHeight="1">
      <c r="C797" s="31"/>
      <c r="D797" s="32"/>
      <c r="E797" s="33"/>
      <c r="F797" s="34"/>
      <c r="G797" s="251"/>
      <c r="H797" s="60"/>
      <c r="I797" s="10"/>
      <c r="J797" s="57"/>
      <c r="K797" s="53"/>
      <c r="L797" s="13"/>
      <c r="M797" s="19"/>
      <c r="N797" s="20"/>
      <c r="O797" s="20"/>
      <c r="P797" s="21"/>
      <c r="Q797" s="22"/>
      <c r="R797" s="22"/>
      <c r="S797" s="22"/>
      <c r="T797" s="72"/>
    </row>
    <row r="798" spans="2:20" ht="30.75" customHeight="1">
      <c r="C798" s="31"/>
      <c r="D798" s="32"/>
      <c r="E798" s="33"/>
      <c r="F798" s="34"/>
      <c r="G798" s="251"/>
      <c r="H798" s="60"/>
      <c r="I798" s="10"/>
      <c r="J798" s="57"/>
      <c r="K798" s="53"/>
      <c r="L798" s="13"/>
      <c r="M798" s="19"/>
      <c r="N798" s="20"/>
      <c r="O798" s="20"/>
      <c r="P798" s="21"/>
      <c r="Q798" s="22"/>
      <c r="R798" s="22"/>
      <c r="S798" s="22"/>
      <c r="T798" s="72"/>
    </row>
    <row r="799" spans="2:20" ht="30.75" customHeight="1">
      <c r="C799" s="31"/>
      <c r="D799" s="32"/>
      <c r="E799" s="33"/>
      <c r="F799" s="34"/>
      <c r="G799" s="251"/>
      <c r="H799" s="60"/>
      <c r="I799" s="10"/>
      <c r="J799" s="57"/>
      <c r="K799" s="53"/>
      <c r="L799" s="13"/>
      <c r="M799" s="19"/>
      <c r="N799" s="20"/>
      <c r="O799" s="20"/>
      <c r="P799" s="21"/>
      <c r="Q799" s="22"/>
      <c r="R799" s="22"/>
      <c r="S799" s="22"/>
      <c r="T799" s="72"/>
    </row>
    <row r="800" spans="2:20" ht="30.75" customHeight="1">
      <c r="C800" s="31"/>
      <c r="D800" s="32"/>
      <c r="E800" s="33"/>
      <c r="F800" s="34"/>
      <c r="G800" s="251"/>
      <c r="H800" s="60"/>
      <c r="I800" s="10"/>
      <c r="J800" s="57"/>
      <c r="K800" s="53"/>
      <c r="L800" s="13"/>
      <c r="M800" s="19"/>
      <c r="N800" s="20"/>
      <c r="O800" s="20"/>
      <c r="P800" s="21"/>
      <c r="Q800" s="22"/>
      <c r="R800" s="22"/>
      <c r="S800" s="22"/>
      <c r="T800" s="72"/>
    </row>
    <row r="801" spans="3:20" ht="30.75" customHeight="1">
      <c r="C801" s="31"/>
      <c r="D801" s="32"/>
      <c r="E801" s="33"/>
      <c r="F801" s="34"/>
      <c r="G801" s="251"/>
      <c r="H801" s="60"/>
      <c r="I801" s="10"/>
      <c r="J801" s="57"/>
      <c r="K801" s="53"/>
      <c r="L801" s="13"/>
      <c r="M801" s="19"/>
      <c r="N801" s="20"/>
      <c r="O801" s="20"/>
      <c r="P801" s="21"/>
      <c r="Q801" s="22"/>
      <c r="R801" s="22"/>
      <c r="S801" s="22"/>
      <c r="T801" s="72"/>
    </row>
    <row r="802" spans="3:20" ht="30.75" customHeight="1">
      <c r="C802" s="31"/>
      <c r="D802" s="32"/>
      <c r="E802" s="33"/>
      <c r="F802" s="34"/>
      <c r="G802" s="251"/>
      <c r="H802" s="60"/>
      <c r="I802" s="10"/>
      <c r="J802" s="57"/>
      <c r="K802" s="53"/>
      <c r="L802" s="13"/>
      <c r="M802" s="19"/>
      <c r="N802" s="20"/>
      <c r="O802" s="20"/>
      <c r="P802" s="21"/>
      <c r="Q802" s="22"/>
      <c r="R802" s="22"/>
      <c r="S802" s="22"/>
      <c r="T802" s="72"/>
    </row>
    <row r="803" spans="3:20" ht="30.75" customHeight="1">
      <c r="C803" s="31"/>
      <c r="D803" s="32"/>
      <c r="E803" s="33"/>
      <c r="F803" s="34"/>
      <c r="G803" s="251"/>
      <c r="H803" s="60"/>
      <c r="I803" s="10"/>
      <c r="J803" s="57"/>
      <c r="K803" s="53"/>
      <c r="L803" s="13"/>
      <c r="M803" s="19"/>
      <c r="N803" s="20"/>
      <c r="O803" s="20"/>
      <c r="P803" s="21"/>
      <c r="Q803" s="22"/>
      <c r="R803" s="22"/>
      <c r="S803" s="22"/>
      <c r="T803" s="72"/>
    </row>
    <row r="804" spans="3:20" ht="30.75" customHeight="1">
      <c r="C804" s="31"/>
      <c r="D804" s="32"/>
      <c r="E804" s="33"/>
      <c r="F804" s="34"/>
      <c r="G804" s="251"/>
      <c r="H804" s="60"/>
      <c r="I804" s="10"/>
      <c r="J804" s="57"/>
      <c r="K804" s="53"/>
      <c r="L804" s="13"/>
      <c r="M804" s="19"/>
      <c r="N804" s="20"/>
      <c r="O804" s="20"/>
      <c r="P804" s="21"/>
      <c r="Q804" s="22"/>
      <c r="R804" s="22"/>
      <c r="S804" s="22"/>
      <c r="T804" s="72"/>
    </row>
    <row r="805" spans="3:20" ht="30.75" customHeight="1">
      <c r="C805" s="31"/>
      <c r="D805" s="32"/>
      <c r="E805" s="33"/>
      <c r="F805" s="34"/>
      <c r="G805" s="251"/>
      <c r="H805" s="60"/>
      <c r="I805" s="10"/>
      <c r="J805" s="57"/>
      <c r="K805" s="53"/>
      <c r="L805" s="13"/>
      <c r="M805" s="19"/>
      <c r="N805" s="20"/>
      <c r="O805" s="20"/>
      <c r="P805" s="21"/>
      <c r="Q805" s="22"/>
      <c r="R805" s="22"/>
      <c r="S805" s="22"/>
      <c r="T805" s="72"/>
    </row>
    <row r="806" spans="3:20" ht="30.75" customHeight="1">
      <c r="C806" s="31"/>
      <c r="D806" s="32"/>
      <c r="E806" s="33"/>
      <c r="F806" s="34"/>
      <c r="G806" s="251"/>
      <c r="H806" s="60"/>
      <c r="I806" s="10"/>
      <c r="J806" s="57"/>
      <c r="K806" s="53"/>
      <c r="L806" s="13"/>
      <c r="M806" s="19"/>
      <c r="N806" s="20"/>
      <c r="O806" s="20"/>
      <c r="P806" s="21"/>
      <c r="Q806" s="22"/>
      <c r="R806" s="22"/>
      <c r="S806" s="22"/>
      <c r="T806" s="72"/>
    </row>
    <row r="807" spans="3:20" ht="30.75" customHeight="1">
      <c r="C807" s="31"/>
      <c r="D807" s="32"/>
      <c r="E807" s="33"/>
      <c r="F807" s="34"/>
      <c r="G807" s="251"/>
      <c r="H807" s="60"/>
      <c r="I807" s="10"/>
      <c r="J807" s="57"/>
      <c r="K807" s="53"/>
      <c r="L807" s="13"/>
      <c r="M807" s="19"/>
      <c r="N807" s="20"/>
      <c r="O807" s="20"/>
      <c r="P807" s="21"/>
      <c r="Q807" s="22"/>
      <c r="R807" s="22"/>
      <c r="S807" s="22"/>
      <c r="T807" s="72"/>
    </row>
    <row r="808" spans="3:20" ht="30.75" customHeight="1">
      <c r="C808" s="31"/>
      <c r="D808" s="32"/>
      <c r="E808" s="33"/>
      <c r="F808" s="34"/>
      <c r="G808" s="251"/>
      <c r="H808" s="60"/>
      <c r="I808" s="10"/>
      <c r="J808" s="57"/>
      <c r="K808" s="53"/>
      <c r="L808" s="13"/>
      <c r="M808" s="19"/>
      <c r="N808" s="20"/>
      <c r="O808" s="20"/>
      <c r="P808" s="21"/>
      <c r="Q808" s="22"/>
      <c r="R808" s="22"/>
      <c r="S808" s="22"/>
      <c r="T808" s="72"/>
    </row>
    <row r="809" spans="3:20" ht="30.75" customHeight="1">
      <c r="C809" s="31"/>
      <c r="D809" s="32"/>
      <c r="E809" s="33"/>
      <c r="F809" s="34"/>
      <c r="G809" s="251"/>
      <c r="H809" s="60"/>
      <c r="I809" s="10"/>
      <c r="J809" s="57"/>
      <c r="K809" s="53"/>
      <c r="L809" s="13"/>
      <c r="M809" s="19"/>
      <c r="N809" s="20"/>
      <c r="O809" s="20"/>
      <c r="P809" s="21"/>
      <c r="Q809" s="22"/>
      <c r="R809" s="22"/>
      <c r="S809" s="22"/>
      <c r="T809" s="72"/>
    </row>
    <row r="810" spans="3:20" ht="30.75" customHeight="1">
      <c r="C810" s="31"/>
      <c r="D810" s="32"/>
      <c r="E810" s="33"/>
      <c r="F810" s="34"/>
      <c r="G810" s="251"/>
      <c r="H810" s="60"/>
      <c r="I810" s="10"/>
      <c r="J810" s="57"/>
      <c r="K810" s="53"/>
      <c r="L810" s="13"/>
      <c r="M810" s="19"/>
      <c r="N810" s="20"/>
      <c r="O810" s="20"/>
      <c r="P810" s="21"/>
      <c r="Q810" s="22"/>
      <c r="R810" s="22"/>
      <c r="S810" s="22"/>
      <c r="T810" s="72"/>
    </row>
    <row r="811" spans="3:20" ht="30.75" customHeight="1">
      <c r="C811" s="31"/>
      <c r="D811" s="32"/>
      <c r="E811" s="33"/>
      <c r="F811" s="34"/>
      <c r="G811" s="251"/>
      <c r="H811" s="60"/>
      <c r="I811" s="10"/>
      <c r="J811" s="57"/>
      <c r="K811" s="53"/>
      <c r="L811" s="13"/>
      <c r="M811" s="19"/>
      <c r="N811" s="20"/>
      <c r="O811" s="20"/>
      <c r="P811" s="21"/>
      <c r="Q811" s="22"/>
      <c r="R811" s="22"/>
      <c r="S811" s="22"/>
      <c r="T811" s="72"/>
    </row>
    <row r="812" spans="3:20" ht="30.75" customHeight="1">
      <c r="C812" s="31"/>
      <c r="D812" s="32"/>
      <c r="E812" s="33"/>
      <c r="F812" s="34"/>
      <c r="G812" s="251"/>
      <c r="H812" s="60"/>
      <c r="I812" s="10"/>
      <c r="J812" s="57"/>
      <c r="K812" s="53"/>
      <c r="L812" s="13"/>
      <c r="M812" s="19"/>
      <c r="N812" s="20"/>
      <c r="O812" s="20"/>
      <c r="P812" s="21"/>
      <c r="Q812" s="22"/>
      <c r="R812" s="22"/>
      <c r="S812" s="22"/>
      <c r="T812" s="72"/>
    </row>
    <row r="813" spans="3:20" ht="30.75" customHeight="1">
      <c r="C813" s="31"/>
      <c r="D813" s="32"/>
      <c r="E813" s="33"/>
      <c r="F813" s="34"/>
      <c r="G813" s="251"/>
      <c r="H813" s="60"/>
      <c r="I813" s="10"/>
      <c r="J813" s="57"/>
      <c r="K813" s="53"/>
      <c r="L813" s="13"/>
      <c r="M813" s="19"/>
      <c r="N813" s="20"/>
      <c r="O813" s="20"/>
      <c r="P813" s="21"/>
      <c r="Q813" s="22"/>
      <c r="R813" s="22"/>
      <c r="S813" s="22"/>
      <c r="T813" s="72"/>
    </row>
    <row r="814" spans="3:20" ht="30.75" customHeight="1">
      <c r="C814" s="31"/>
      <c r="D814" s="32"/>
      <c r="E814" s="33"/>
      <c r="F814" s="34"/>
      <c r="G814" s="251"/>
      <c r="H814" s="60"/>
      <c r="I814" s="10"/>
      <c r="J814" s="57"/>
      <c r="K814" s="53"/>
      <c r="L814" s="13"/>
      <c r="M814" s="19"/>
      <c r="N814" s="20"/>
      <c r="O814" s="20"/>
      <c r="P814" s="21"/>
      <c r="Q814" s="22"/>
      <c r="R814" s="22"/>
      <c r="S814" s="22"/>
      <c r="T814" s="72"/>
    </row>
    <row r="815" spans="3:20" ht="30.75" customHeight="1">
      <c r="C815" s="31"/>
      <c r="D815" s="32"/>
      <c r="E815" s="33"/>
      <c r="F815" s="34"/>
      <c r="G815" s="251"/>
      <c r="H815" s="60"/>
      <c r="I815" s="10"/>
      <c r="J815" s="57"/>
      <c r="K815" s="53"/>
      <c r="L815" s="13"/>
      <c r="M815" s="19"/>
      <c r="N815" s="20"/>
      <c r="O815" s="20"/>
      <c r="P815" s="21"/>
      <c r="Q815" s="22"/>
      <c r="R815" s="22"/>
      <c r="S815" s="22"/>
      <c r="T815" s="72"/>
    </row>
    <row r="816" spans="3:20" ht="30.75" customHeight="1">
      <c r="C816" s="31"/>
      <c r="D816" s="32"/>
      <c r="E816" s="33"/>
      <c r="F816" s="34"/>
      <c r="G816" s="251"/>
      <c r="H816" s="60"/>
      <c r="I816" s="10"/>
      <c r="J816" s="57"/>
      <c r="K816" s="53"/>
      <c r="L816" s="13"/>
      <c r="M816" s="19"/>
      <c r="N816" s="20"/>
      <c r="O816" s="20"/>
      <c r="P816" s="21"/>
      <c r="Q816" s="22"/>
      <c r="R816" s="22"/>
      <c r="S816" s="22"/>
      <c r="T816" s="72"/>
    </row>
    <row r="817" spans="3:20" ht="30.75" customHeight="1">
      <c r="C817" s="31"/>
      <c r="D817" s="32"/>
      <c r="E817" s="33"/>
      <c r="F817" s="34"/>
      <c r="G817" s="251"/>
      <c r="H817" s="60"/>
      <c r="I817" s="10"/>
      <c r="J817" s="57"/>
      <c r="K817" s="53"/>
      <c r="L817" s="13"/>
      <c r="M817" s="19"/>
      <c r="N817" s="20"/>
      <c r="O817" s="20"/>
      <c r="P817" s="21"/>
      <c r="Q817" s="22"/>
      <c r="R817" s="22"/>
      <c r="S817" s="22"/>
      <c r="T817" s="72"/>
    </row>
    <row r="818" spans="3:20" ht="30.75" customHeight="1">
      <c r="C818" s="31"/>
      <c r="D818" s="32"/>
      <c r="E818" s="33"/>
      <c r="F818" s="34"/>
      <c r="G818" s="251"/>
      <c r="H818" s="60"/>
      <c r="I818" s="10"/>
      <c r="J818" s="57"/>
      <c r="K818" s="53"/>
      <c r="L818" s="13"/>
      <c r="M818" s="19"/>
      <c r="N818" s="20"/>
      <c r="O818" s="20"/>
      <c r="P818" s="21"/>
      <c r="Q818" s="22"/>
      <c r="R818" s="22"/>
      <c r="S818" s="22"/>
      <c r="T818" s="72"/>
    </row>
    <row r="819" spans="3:20" ht="30.75" customHeight="1">
      <c r="C819" s="31"/>
      <c r="D819" s="32"/>
      <c r="E819" s="33"/>
      <c r="F819" s="34"/>
      <c r="G819" s="251"/>
      <c r="H819" s="60"/>
      <c r="I819" s="10"/>
      <c r="J819" s="57"/>
      <c r="K819" s="53"/>
      <c r="L819" s="13"/>
      <c r="M819" s="19"/>
      <c r="N819" s="20"/>
      <c r="O819" s="20"/>
      <c r="P819" s="21"/>
      <c r="Q819" s="22"/>
      <c r="R819" s="22"/>
      <c r="S819" s="22"/>
      <c r="T819" s="72"/>
    </row>
    <row r="820" spans="3:20" ht="30.75" customHeight="1">
      <c r="C820" s="31"/>
      <c r="D820" s="32"/>
      <c r="E820" s="33"/>
      <c r="F820" s="34"/>
      <c r="G820" s="251"/>
      <c r="H820" s="60"/>
      <c r="I820" s="10"/>
      <c r="J820" s="57"/>
      <c r="K820" s="53"/>
      <c r="L820" s="13"/>
      <c r="M820" s="19"/>
      <c r="N820" s="20"/>
      <c r="O820" s="20"/>
      <c r="P820" s="21"/>
      <c r="Q820" s="22"/>
      <c r="R820" s="22"/>
      <c r="S820" s="22"/>
      <c r="T820" s="72"/>
    </row>
    <row r="821" spans="3:20" ht="30.75" customHeight="1">
      <c r="C821" s="31"/>
      <c r="D821" s="32"/>
      <c r="E821" s="33"/>
      <c r="F821" s="34"/>
      <c r="G821" s="251"/>
      <c r="H821" s="60"/>
      <c r="I821" s="10"/>
      <c r="J821" s="57"/>
      <c r="K821" s="53"/>
      <c r="L821" s="13"/>
      <c r="M821" s="19"/>
      <c r="N821" s="20"/>
      <c r="O821" s="20"/>
      <c r="P821" s="21"/>
      <c r="Q821" s="22"/>
      <c r="R821" s="22"/>
      <c r="S821" s="22"/>
      <c r="T821" s="72"/>
    </row>
    <row r="822" spans="3:20" ht="30.75" customHeight="1">
      <c r="C822" s="31"/>
      <c r="D822" s="32"/>
      <c r="E822" s="33"/>
      <c r="F822" s="34"/>
      <c r="G822" s="251"/>
      <c r="H822" s="60"/>
      <c r="I822" s="10"/>
      <c r="J822" s="57"/>
      <c r="K822" s="53"/>
      <c r="L822" s="13"/>
      <c r="M822" s="19"/>
      <c r="N822" s="20"/>
      <c r="O822" s="20"/>
      <c r="P822" s="21"/>
      <c r="Q822" s="22"/>
      <c r="R822" s="22"/>
      <c r="S822" s="22"/>
      <c r="T822" s="72"/>
    </row>
    <row r="823" spans="3:20" ht="30.75" customHeight="1">
      <c r="C823" s="31"/>
      <c r="D823" s="32"/>
      <c r="E823" s="33"/>
      <c r="F823" s="34"/>
      <c r="G823" s="251"/>
      <c r="H823" s="60"/>
      <c r="I823" s="10"/>
      <c r="J823" s="57"/>
      <c r="K823" s="53"/>
      <c r="L823" s="13"/>
      <c r="M823" s="19"/>
      <c r="N823" s="20"/>
      <c r="O823" s="20"/>
      <c r="P823" s="21"/>
      <c r="Q823" s="22"/>
      <c r="R823" s="22"/>
      <c r="S823" s="22"/>
      <c r="T823" s="72"/>
    </row>
    <row r="824" spans="3:20" ht="30.75" customHeight="1">
      <c r="C824" s="31"/>
      <c r="D824" s="32"/>
      <c r="E824" s="33"/>
      <c r="F824" s="34"/>
      <c r="G824" s="251"/>
      <c r="H824" s="60"/>
      <c r="I824" s="10"/>
      <c r="J824" s="57"/>
      <c r="K824" s="53"/>
      <c r="L824" s="13"/>
      <c r="M824" s="19"/>
      <c r="N824" s="20"/>
      <c r="O824" s="20"/>
      <c r="P824" s="21"/>
      <c r="Q824" s="22"/>
      <c r="R824" s="22"/>
      <c r="S824" s="22"/>
      <c r="T824" s="72"/>
    </row>
    <row r="825" spans="3:20" ht="30.75" customHeight="1">
      <c r="C825" s="31"/>
      <c r="D825" s="32"/>
      <c r="E825" s="33"/>
      <c r="F825" s="34"/>
      <c r="G825" s="251"/>
      <c r="H825" s="60"/>
      <c r="I825" s="10"/>
      <c r="J825" s="57"/>
      <c r="K825" s="53"/>
      <c r="L825" s="13"/>
      <c r="M825" s="19"/>
      <c r="N825" s="20"/>
      <c r="O825" s="20"/>
      <c r="P825" s="21"/>
      <c r="Q825" s="22"/>
      <c r="R825" s="22"/>
      <c r="S825" s="22"/>
      <c r="T825" s="72"/>
    </row>
    <row r="826" spans="3:20" ht="30.75" customHeight="1">
      <c r="C826" s="31"/>
      <c r="D826" s="32"/>
      <c r="E826" s="33"/>
      <c r="F826" s="34"/>
      <c r="G826" s="251"/>
      <c r="H826" s="60"/>
      <c r="I826" s="10"/>
      <c r="J826" s="57"/>
      <c r="K826" s="53"/>
      <c r="L826" s="13"/>
      <c r="M826" s="19"/>
      <c r="N826" s="20"/>
      <c r="O826" s="20"/>
      <c r="P826" s="21"/>
      <c r="Q826" s="22"/>
      <c r="R826" s="22"/>
      <c r="S826" s="22"/>
      <c r="T826" s="72"/>
    </row>
    <row r="827" spans="3:20" ht="30.75" customHeight="1">
      <c r="C827" s="31"/>
      <c r="D827" s="32"/>
      <c r="E827" s="33"/>
      <c r="F827" s="34"/>
      <c r="G827" s="251"/>
      <c r="H827" s="60"/>
      <c r="I827" s="10"/>
      <c r="J827" s="57"/>
      <c r="K827" s="53"/>
      <c r="L827" s="13"/>
      <c r="M827" s="19"/>
      <c r="N827" s="20"/>
      <c r="O827" s="20"/>
      <c r="P827" s="21"/>
      <c r="Q827" s="22"/>
      <c r="R827" s="22"/>
      <c r="S827" s="22"/>
      <c r="T827" s="72"/>
    </row>
    <row r="828" spans="3:20" ht="30.75" customHeight="1">
      <c r="C828" s="31"/>
      <c r="D828" s="32"/>
      <c r="E828" s="33"/>
      <c r="F828" s="34"/>
      <c r="G828" s="251"/>
      <c r="H828" s="60"/>
      <c r="I828" s="10"/>
      <c r="J828" s="57"/>
      <c r="K828" s="53"/>
      <c r="L828" s="13"/>
      <c r="M828" s="19"/>
      <c r="N828" s="20"/>
      <c r="O828" s="20"/>
      <c r="P828" s="21"/>
      <c r="Q828" s="22"/>
      <c r="R828" s="22"/>
      <c r="S828" s="22"/>
      <c r="T828" s="72"/>
    </row>
    <row r="829" spans="3:20" ht="30.75" customHeight="1">
      <c r="C829" s="31"/>
      <c r="D829" s="32"/>
      <c r="E829" s="33"/>
      <c r="F829" s="34"/>
      <c r="G829" s="251"/>
      <c r="H829" s="60"/>
      <c r="I829" s="10"/>
      <c r="J829" s="57"/>
      <c r="K829" s="53"/>
      <c r="L829" s="13"/>
      <c r="M829" s="19"/>
      <c r="N829" s="20"/>
      <c r="O829" s="20"/>
      <c r="P829" s="21"/>
      <c r="Q829" s="22"/>
      <c r="R829" s="22"/>
      <c r="S829" s="22"/>
      <c r="T829" s="72"/>
    </row>
    <row r="830" spans="3:20" ht="30.75" customHeight="1">
      <c r="C830" s="31"/>
      <c r="D830" s="32"/>
      <c r="E830" s="33"/>
      <c r="F830" s="34"/>
      <c r="G830" s="251"/>
      <c r="H830" s="60"/>
      <c r="I830" s="10"/>
      <c r="J830" s="57"/>
      <c r="K830" s="53"/>
      <c r="L830" s="13"/>
      <c r="M830" s="19"/>
      <c r="N830" s="20"/>
      <c r="O830" s="20"/>
      <c r="P830" s="21"/>
      <c r="Q830" s="22"/>
      <c r="R830" s="22"/>
      <c r="S830" s="22"/>
      <c r="T830" s="72"/>
    </row>
    <row r="831" spans="3:20" ht="30.75" customHeight="1">
      <c r="C831" s="31"/>
      <c r="D831" s="32"/>
      <c r="E831" s="33"/>
      <c r="F831" s="34"/>
      <c r="G831" s="251"/>
      <c r="H831" s="60"/>
      <c r="I831" s="10"/>
      <c r="J831" s="57"/>
      <c r="K831" s="53"/>
      <c r="L831" s="13"/>
      <c r="M831" s="19"/>
      <c r="N831" s="20"/>
      <c r="O831" s="20"/>
      <c r="P831" s="21"/>
      <c r="Q831" s="22"/>
      <c r="R831" s="22"/>
      <c r="S831" s="22"/>
      <c r="T831" s="72"/>
    </row>
    <row r="832" spans="3:20" ht="30.75" customHeight="1">
      <c r="C832" s="31"/>
      <c r="D832" s="32"/>
      <c r="E832" s="33"/>
      <c r="F832" s="34"/>
      <c r="G832" s="251"/>
      <c r="H832" s="60"/>
      <c r="I832" s="10"/>
      <c r="J832" s="57"/>
      <c r="K832" s="53"/>
      <c r="L832" s="13"/>
      <c r="M832" s="19"/>
      <c r="N832" s="20"/>
      <c r="O832" s="20"/>
      <c r="P832" s="21"/>
      <c r="Q832" s="22"/>
      <c r="R832" s="22"/>
      <c r="S832" s="22"/>
      <c r="T832" s="72"/>
    </row>
    <row r="833" spans="1:20" ht="30.75" customHeight="1">
      <c r="C833" s="38"/>
      <c r="D833" s="40"/>
      <c r="E833" s="41"/>
      <c r="F833" s="42"/>
      <c r="G833" s="252"/>
      <c r="H833" s="63"/>
      <c r="I833" s="43"/>
      <c r="J833" s="58"/>
      <c r="K833" s="54"/>
      <c r="L833" s="44"/>
      <c r="M833" s="45"/>
      <c r="N833" s="39"/>
      <c r="O833" s="39"/>
      <c r="P833" s="46"/>
      <c r="Q833" s="47"/>
      <c r="R833" s="47"/>
      <c r="S833" s="47"/>
      <c r="T833" s="75"/>
    </row>
    <row r="834" spans="1:20" ht="30.75" customHeight="1">
      <c r="C834" s="31"/>
      <c r="D834" s="32"/>
      <c r="E834" s="33"/>
      <c r="F834" s="34"/>
      <c r="G834" s="253"/>
      <c r="H834" s="60"/>
      <c r="I834" s="10"/>
      <c r="J834" s="57"/>
      <c r="K834" s="53"/>
      <c r="L834" s="13"/>
      <c r="M834" s="19"/>
      <c r="N834" s="20"/>
      <c r="O834" s="20"/>
      <c r="P834" s="21"/>
      <c r="Q834" s="22"/>
      <c r="R834" s="22"/>
      <c r="S834" s="22"/>
      <c r="T834" s="72"/>
    </row>
    <row r="835" spans="1:20" ht="30.75" customHeight="1">
      <c r="C835" s="31"/>
      <c r="D835" s="32"/>
      <c r="E835" s="33"/>
      <c r="F835" s="34"/>
      <c r="G835" s="253"/>
      <c r="H835" s="60"/>
      <c r="I835" s="10"/>
      <c r="J835" s="57"/>
      <c r="K835" s="53"/>
      <c r="L835" s="13"/>
      <c r="M835" s="19"/>
      <c r="N835" s="20"/>
      <c r="O835" s="20"/>
      <c r="P835" s="21"/>
      <c r="Q835" s="22"/>
      <c r="R835" s="22"/>
      <c r="S835" s="22"/>
      <c r="T835" s="72"/>
    </row>
    <row r="836" spans="1:20" ht="30.75" customHeight="1">
      <c r="C836" s="31"/>
      <c r="D836" s="32"/>
      <c r="E836" s="33"/>
      <c r="F836" s="34"/>
      <c r="G836" s="253"/>
      <c r="H836" s="60"/>
      <c r="I836" s="10"/>
      <c r="J836" s="57"/>
      <c r="K836" s="53"/>
      <c r="L836" s="13"/>
      <c r="M836" s="19"/>
      <c r="N836" s="20"/>
      <c r="O836" s="20"/>
      <c r="P836" s="21"/>
      <c r="Q836" s="22"/>
      <c r="R836" s="22"/>
      <c r="S836" s="22"/>
      <c r="T836" s="72"/>
    </row>
    <row r="837" spans="1:20" ht="30.75" customHeight="1">
      <c r="C837" s="31"/>
      <c r="D837" s="32"/>
      <c r="E837" s="33"/>
      <c r="F837" s="34"/>
      <c r="G837" s="253"/>
      <c r="H837" s="60"/>
      <c r="I837" s="10"/>
      <c r="J837" s="57"/>
      <c r="K837" s="53"/>
      <c r="L837" s="13"/>
      <c r="M837" s="19"/>
      <c r="N837" s="20"/>
      <c r="O837" s="20"/>
      <c r="P837" s="21"/>
      <c r="Q837" s="22"/>
      <c r="R837" s="22"/>
      <c r="S837" s="22"/>
      <c r="T837" s="72"/>
    </row>
    <row r="838" spans="1:20" ht="30.75" customHeight="1">
      <c r="C838" s="31"/>
      <c r="D838" s="32"/>
      <c r="E838" s="33"/>
      <c r="F838" s="34"/>
      <c r="G838" s="253"/>
      <c r="H838" s="60"/>
      <c r="I838" s="10"/>
      <c r="J838" s="57"/>
      <c r="K838" s="53"/>
      <c r="L838" s="13"/>
      <c r="M838" s="19"/>
      <c r="N838" s="20"/>
      <c r="O838" s="20"/>
      <c r="P838" s="21"/>
      <c r="Q838" s="22"/>
      <c r="R838" s="22"/>
      <c r="S838" s="22"/>
      <c r="T838" s="72"/>
    </row>
    <row r="839" spans="1:20" ht="30.75" customHeight="1">
      <c r="C839" s="31"/>
      <c r="D839" s="32"/>
      <c r="E839" s="33"/>
      <c r="F839" s="34"/>
      <c r="G839" s="253"/>
      <c r="H839" s="60"/>
      <c r="I839" s="10"/>
      <c r="J839" s="57"/>
      <c r="K839" s="53"/>
      <c r="L839" s="13"/>
      <c r="M839" s="19"/>
      <c r="N839" s="20"/>
      <c r="O839" s="20"/>
      <c r="P839" s="21"/>
      <c r="Q839" s="22"/>
      <c r="R839" s="22"/>
      <c r="S839" s="22"/>
      <c r="T839" s="72"/>
    </row>
    <row r="840" spans="1:20" s="6" customFormat="1" ht="30.75" customHeight="1" thickBot="1">
      <c r="A840" s="51"/>
      <c r="B840" s="51"/>
      <c r="C840" s="64"/>
      <c r="D840" s="35"/>
      <c r="E840" s="36"/>
      <c r="F840" s="37"/>
      <c r="G840" s="254"/>
      <c r="H840" s="61"/>
      <c r="I840" s="11"/>
      <c r="J840" s="59"/>
      <c r="K840" s="55"/>
      <c r="L840" s="14"/>
      <c r="M840" s="23"/>
      <c r="N840" s="24"/>
      <c r="O840" s="24"/>
      <c r="P840" s="25"/>
      <c r="Q840" s="26"/>
      <c r="R840" s="26"/>
      <c r="S840" s="26"/>
      <c r="T840" s="76"/>
    </row>
  </sheetData>
  <autoFilter ref="C13:T791"/>
  <sortState ref="A1019:W1042">
    <sortCondition ref="G1019:G1042"/>
    <sortCondition ref="H1019:H1042"/>
    <sortCondition ref="J1019:J1042"/>
  </sortState>
  <mergeCells count="13">
    <mergeCell ref="C2:E2"/>
    <mergeCell ref="C1:E1"/>
    <mergeCell ref="H3:I4"/>
    <mergeCell ref="M12:O12"/>
    <mergeCell ref="C10:T10"/>
    <mergeCell ref="E6:F6"/>
    <mergeCell ref="E8:F8"/>
    <mergeCell ref="E4:F4"/>
    <mergeCell ref="P12:R12"/>
    <mergeCell ref="I11:J11"/>
    <mergeCell ref="K11:S11"/>
    <mergeCell ref="C11:D11"/>
    <mergeCell ref="F11:G11"/>
  </mergeCells>
  <hyperlinks>
    <hyperlink ref="H1" r:id="rId1" display="lesfleursdulayon@wanadoo.fr"/>
    <hyperlink ref="J1" r:id="rId2"/>
  </hyperlinks>
  <printOptions horizontalCentered="1"/>
  <pageMargins left="0.25" right="0.25" top="0.75" bottom="0.75" header="0.3" footer="0.3"/>
  <pageSetup paperSize="9" scale="44" fitToHeight="0" orientation="landscape" r:id="rId3"/>
  <headerFooter>
    <oddFooter>Page &amp;P</oddFooter>
  </headerFooter>
  <rowBreaks count="2" manualBreakCount="2">
    <brk id="789" min="2" max="22" man="1"/>
    <brk id="815" min="2" max="2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zoomScaleNormal="100" workbookViewId="0">
      <selection activeCell="C13" sqref="C13"/>
    </sheetView>
  </sheetViews>
  <sheetFormatPr baseColWidth="10" defaultRowHeight="15"/>
  <cols>
    <col min="3" max="3" width="19.71093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COLLECTION COLLECTIVITES 2020</vt:lpstr>
      <vt:lpstr>Feuil3</vt:lpstr>
      <vt:lpstr>'COLLECTION COLLECTIVITES 2020'!Impression_des_titres</vt:lpstr>
      <vt:lpstr>'COLLECTION COLLECTIVITES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Production 2</cp:lastModifiedBy>
  <cp:lastPrinted>2019-11-18T14:52:45Z</cp:lastPrinted>
  <dcterms:created xsi:type="dcterms:W3CDTF">2012-12-03T13:42:10Z</dcterms:created>
  <dcterms:modified xsi:type="dcterms:W3CDTF">2020-01-15T11:33:13Z</dcterms:modified>
</cp:coreProperties>
</file>